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akyosv\作業領域\02小地域福祉活動事業\80学区・自治会への助成金案内\R3\自治会への助成\見守り支え合い活動助成\"/>
    </mc:Choice>
  </mc:AlternateContent>
  <xr:revisionPtr revIDLastSave="0" documentId="13_ncr:1_{D87C0857-F3C1-4C98-9A82-B062C8BB8554}" xr6:coauthVersionLast="47" xr6:coauthVersionMax="47" xr10:uidLastSave="{00000000-0000-0000-0000-000000000000}"/>
  <bookViews>
    <workbookView xWindow="-120" yWindow="-120" windowWidth="20730" windowHeight="11160" activeTab="2" xr2:uid="{13C3CB1E-1F5E-46D3-B803-D2718D6200ED}"/>
  </bookViews>
  <sheets>
    <sheet name="申請書" sheetId="4" r:id="rId1"/>
    <sheet name="予定名簿様式" sheetId="3" r:id="rId2"/>
    <sheet name="対象者多数様式 (別シート) " sheetId="8" r:id="rId3"/>
  </sheets>
  <definedNames>
    <definedName name="_xlnm._FilterDatabase" localSheetId="2" hidden="1">'対象者多数様式 (別シート) '!$A$3:$O$34</definedName>
    <definedName name="_xlnm._FilterDatabase" localSheetId="1" hidden="1">予定名簿様式!$A$3:$O$18</definedName>
    <definedName name="_xlnm.Print_Area" localSheetId="2">'対象者多数様式 (別シート) '!$A$1:$P$44</definedName>
    <definedName name="_xlnm.Print_Area" localSheetId="1">予定名簿様式!$A$1:$P$44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8" l="1"/>
  <c r="F42" i="8"/>
  <c r="N41" i="8"/>
  <c r="M41" i="8"/>
  <c r="M42" i="8" s="1"/>
  <c r="L41" i="8"/>
  <c r="L42" i="8" s="1"/>
  <c r="K41" i="8"/>
  <c r="K42" i="8" s="1"/>
  <c r="J41" i="8"/>
  <c r="J42" i="8" s="1"/>
  <c r="I41" i="8"/>
  <c r="I42" i="8" s="1"/>
  <c r="H41" i="8"/>
  <c r="H42" i="8" s="1"/>
  <c r="G41" i="8"/>
  <c r="G42" i="8" s="1"/>
  <c r="F41" i="8"/>
  <c r="E41" i="8"/>
  <c r="E42" i="8" s="1"/>
  <c r="D41" i="8"/>
  <c r="D42" i="8" s="1"/>
  <c r="C41" i="8"/>
  <c r="C42" i="8" s="1"/>
  <c r="O40" i="8"/>
  <c r="P40" i="8" s="1"/>
  <c r="O39" i="8"/>
  <c r="P39" i="8" s="1"/>
  <c r="O38" i="8"/>
  <c r="P38" i="8" s="1"/>
  <c r="P37" i="8"/>
  <c r="O37" i="8"/>
  <c r="O36" i="8"/>
  <c r="P36" i="8" s="1"/>
  <c r="N35" i="8"/>
  <c r="M35" i="8"/>
  <c r="L35" i="8"/>
  <c r="K35" i="8"/>
  <c r="J35" i="8"/>
  <c r="I35" i="8"/>
  <c r="H35" i="8"/>
  <c r="G35" i="8"/>
  <c r="F35" i="8"/>
  <c r="E35" i="8"/>
  <c r="D35" i="8"/>
  <c r="C35" i="8"/>
  <c r="O35" i="8" s="1"/>
  <c r="O34" i="8"/>
  <c r="P34" i="8" s="1"/>
  <c r="O33" i="8"/>
  <c r="P33" i="8" s="1"/>
  <c r="O32" i="8"/>
  <c r="P32" i="8" s="1"/>
  <c r="O31" i="8"/>
  <c r="P30" i="8"/>
  <c r="O30" i="8"/>
  <c r="P29" i="8"/>
  <c r="O29" i="8"/>
  <c r="O28" i="8"/>
  <c r="P28" i="8" s="1"/>
  <c r="O27" i="8"/>
  <c r="P27" i="8" s="1"/>
  <c r="P26" i="8"/>
  <c r="O26" i="8"/>
  <c r="P25" i="8"/>
  <c r="O25" i="8"/>
  <c r="O24" i="8"/>
  <c r="P24" i="8" s="1"/>
  <c r="O23" i="8"/>
  <c r="P23" i="8" s="1"/>
  <c r="O22" i="8"/>
  <c r="P22" i="8" s="1"/>
  <c r="P21" i="8"/>
  <c r="O21" i="8"/>
  <c r="O20" i="8"/>
  <c r="P20" i="8" s="1"/>
  <c r="N19" i="8"/>
  <c r="M19" i="8"/>
  <c r="L19" i="8"/>
  <c r="K19" i="8"/>
  <c r="J19" i="8"/>
  <c r="I19" i="8"/>
  <c r="H19" i="8"/>
  <c r="G19" i="8"/>
  <c r="O19" i="8" s="1"/>
  <c r="F19" i="8"/>
  <c r="E19" i="8"/>
  <c r="D19" i="8"/>
  <c r="C19" i="8"/>
  <c r="O18" i="8"/>
  <c r="P18" i="8" s="1"/>
  <c r="O17" i="8"/>
  <c r="P17" i="8" s="1"/>
  <c r="O16" i="8"/>
  <c r="P16" i="8" s="1"/>
  <c r="O15" i="8"/>
  <c r="P15" i="8" s="1"/>
  <c r="O14" i="8"/>
  <c r="P14" i="8" s="1"/>
  <c r="O13" i="8"/>
  <c r="P13" i="8" s="1"/>
  <c r="O12" i="8"/>
  <c r="P12" i="8" s="1"/>
  <c r="O11" i="8"/>
  <c r="P11" i="8" s="1"/>
  <c r="O10" i="8"/>
  <c r="P10" i="8" s="1"/>
  <c r="O9" i="8"/>
  <c r="P9" i="8" s="1"/>
  <c r="O8" i="8"/>
  <c r="P8" i="8" s="1"/>
  <c r="O7" i="8"/>
  <c r="P7" i="8" s="1"/>
  <c r="O6" i="8"/>
  <c r="P6" i="8" s="1"/>
  <c r="O5" i="8"/>
  <c r="P5" i="8" s="1"/>
  <c r="O4" i="8"/>
  <c r="P4" i="8" s="1"/>
  <c r="P19" i="8" l="1"/>
  <c r="P35" i="8"/>
  <c r="P41" i="8"/>
  <c r="O41" i="8"/>
  <c r="O42" i="8" s="1"/>
  <c r="P42" i="8" s="1"/>
  <c r="P17" i="4" l="1"/>
  <c r="R17" i="4" s="1"/>
  <c r="P18" i="4"/>
  <c r="R18" i="4" s="1"/>
  <c r="P19" i="4"/>
  <c r="R19" i="4" s="1"/>
  <c r="P20" i="4"/>
  <c r="R20" i="4" s="1"/>
  <c r="P21" i="4"/>
  <c r="R21" i="4" s="1"/>
  <c r="Q24" i="4" l="1"/>
  <c r="L36" i="4" s="1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P38" i="3" s="1"/>
  <c r="O37" i="3"/>
  <c r="P37" i="3" s="1"/>
  <c r="O36" i="3"/>
  <c r="P36" i="3" s="1"/>
  <c r="O35" i="3"/>
  <c r="P35" i="3" s="1"/>
  <c r="O34" i="3"/>
  <c r="P34" i="3" s="1"/>
  <c r="O32" i="3"/>
  <c r="P32" i="3" s="1"/>
  <c r="O31" i="3"/>
  <c r="P31" i="3" s="1"/>
  <c r="O30" i="3"/>
  <c r="P30" i="3" s="1"/>
  <c r="O29" i="3"/>
  <c r="P29" i="3" s="1"/>
  <c r="O28" i="3"/>
  <c r="P28" i="3" s="1"/>
  <c r="N27" i="3"/>
  <c r="N33" i="3" s="1"/>
  <c r="M27" i="3"/>
  <c r="M33" i="3" s="1"/>
  <c r="L27" i="3"/>
  <c r="L33" i="3" s="1"/>
  <c r="K27" i="3"/>
  <c r="K33" i="3" s="1"/>
  <c r="J27" i="3"/>
  <c r="J33" i="3" s="1"/>
  <c r="I27" i="3"/>
  <c r="I33" i="3" s="1"/>
  <c r="H27" i="3"/>
  <c r="H33" i="3" s="1"/>
  <c r="G27" i="3"/>
  <c r="G33" i="3" s="1"/>
  <c r="F27" i="3"/>
  <c r="F33" i="3" s="1"/>
  <c r="E27" i="3"/>
  <c r="E33" i="3" s="1"/>
  <c r="D27" i="3"/>
  <c r="D33" i="3" s="1"/>
  <c r="C27" i="3"/>
  <c r="C33" i="3" s="1"/>
  <c r="O26" i="3"/>
  <c r="P26" i="3" s="1"/>
  <c r="O25" i="3"/>
  <c r="P25" i="3" s="1"/>
  <c r="O24" i="3"/>
  <c r="P24" i="3" s="1"/>
  <c r="O23" i="3"/>
  <c r="P23" i="3" s="1"/>
  <c r="O22" i="3"/>
  <c r="P22" i="3" s="1"/>
  <c r="O21" i="3"/>
  <c r="P21" i="3" s="1"/>
  <c r="O20" i="3"/>
  <c r="P20" i="3" s="1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P18" i="3" s="1"/>
  <c r="O17" i="3"/>
  <c r="P17" i="3" s="1"/>
  <c r="O16" i="3"/>
  <c r="P16" i="3" s="1"/>
  <c r="O15" i="3"/>
  <c r="P15" i="3" s="1"/>
  <c r="O14" i="3"/>
  <c r="P14" i="3" s="1"/>
  <c r="O13" i="3"/>
  <c r="P13" i="3" s="1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P11" i="3" s="1"/>
  <c r="O10" i="3"/>
  <c r="P10" i="3" s="1"/>
  <c r="O9" i="3"/>
  <c r="P9" i="3" s="1"/>
  <c r="O8" i="3"/>
  <c r="P8" i="3" s="1"/>
  <c r="O7" i="3"/>
  <c r="P7" i="3" s="1"/>
  <c r="O6" i="3"/>
  <c r="P6" i="3" s="1"/>
  <c r="O5" i="3"/>
  <c r="P5" i="3" s="1"/>
  <c r="O4" i="3"/>
  <c r="P4" i="3" s="1"/>
  <c r="O19" i="3" l="1"/>
  <c r="N40" i="3"/>
  <c r="P39" i="3"/>
  <c r="O39" i="3"/>
  <c r="D40" i="3"/>
  <c r="H40" i="3"/>
  <c r="L40" i="3"/>
  <c r="O12" i="3"/>
  <c r="E40" i="3"/>
  <c r="I40" i="3"/>
  <c r="M40" i="3"/>
  <c r="F40" i="3"/>
  <c r="J40" i="3"/>
  <c r="P12" i="3"/>
  <c r="P19" i="3"/>
  <c r="G40" i="3"/>
  <c r="K40" i="3"/>
  <c r="O33" i="3"/>
  <c r="P33" i="3"/>
  <c r="P27" i="3"/>
  <c r="O27" i="3"/>
  <c r="C40" i="3"/>
  <c r="O40" i="3" l="1"/>
  <c r="P40" i="3" s="1"/>
</calcChain>
</file>

<file path=xl/sharedStrings.xml><?xml version="1.0" encoding="utf-8"?>
<sst xmlns="http://schemas.openxmlformats.org/spreadsheetml/2006/main" count="138" uniqueCount="102">
  <si>
    <t>氏名</t>
    <rPh sb="0" eb="2">
      <t>シメイ</t>
    </rPh>
    <phoneticPr fontId="2"/>
  </si>
  <si>
    <t>区分</t>
    <rPh sb="0" eb="2">
      <t>クブン</t>
    </rPh>
    <phoneticPr fontId="2"/>
  </si>
  <si>
    <t>○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</si>
  <si>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</si>
  <si>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</si>
  <si>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</si>
  <si>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</si>
  <si>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</si>
  <si>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</si>
  <si>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</si>
  <si>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</si>
  <si>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</si>
  <si>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</si>
  <si>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</si>
  <si>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</si>
  <si>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(4)障害(児)者</t>
    <rPh sb="3" eb="5">
      <t>ショウガイ</t>
    </rPh>
    <rPh sb="6" eb="7">
      <t>ジ</t>
    </rPh>
    <rPh sb="8" eb="9">
      <t>シャ</t>
    </rPh>
    <phoneticPr fontId="2"/>
  </si>
  <si>
    <t>(5)その他</t>
    <rPh sb="5" eb="6">
      <t>タ</t>
    </rPh>
    <phoneticPr fontId="2"/>
  </si>
  <si>
    <t>合計
回数</t>
    <rPh sb="0" eb="2">
      <t>ゴウケイ</t>
    </rPh>
    <rPh sb="3" eb="5">
      <t>カイスウ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</si>
  <si>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</si>
  <si>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</si>
  <si>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</si>
  <si>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小計④</t>
    <rPh sb="0" eb="2">
      <t>ショウケイ</t>
    </rPh>
    <phoneticPr fontId="2"/>
  </si>
  <si>
    <t>小計⑤</t>
    <rPh sb="0" eb="2">
      <t>ショウケイ</t>
    </rPh>
    <phoneticPr fontId="2"/>
  </si>
  <si>
    <t>合計</t>
    <rPh sb="0" eb="2">
      <t>ゴウケイ</t>
    </rPh>
    <phoneticPr fontId="2"/>
  </si>
  <si>
    <t>(2)高齢者のみ</t>
    <rPh sb="3" eb="6">
      <t>コウレイシャ</t>
    </rPh>
    <phoneticPr fontId="2"/>
  </si>
  <si>
    <t>(1)ひとり暮らし</t>
    <rPh sb="6" eb="7">
      <t>ク</t>
    </rPh>
    <phoneticPr fontId="2"/>
  </si>
  <si>
    <r>
      <t xml:space="preserve">助成額(円)
</t>
    </r>
    <r>
      <rPr>
        <sz val="8"/>
        <color theme="1"/>
        <rFont val="游ゴシック"/>
        <family val="3"/>
        <charset val="128"/>
        <scheme val="minor"/>
      </rPr>
      <t>訪問回数*100円</t>
    </r>
    <rPh sb="0" eb="3">
      <t>ジョセイガク</t>
    </rPh>
    <rPh sb="4" eb="5">
      <t>エン</t>
    </rPh>
    <rPh sb="7" eb="9">
      <t>ホウモン</t>
    </rPh>
    <rPh sb="9" eb="11">
      <t>カイスウ</t>
    </rPh>
    <rPh sb="15" eb="16">
      <t>エン</t>
    </rPh>
    <phoneticPr fontId="2"/>
  </si>
  <si>
    <r>
      <t>　　　　訪問月　　</t>
    </r>
    <r>
      <rPr>
        <sz val="8"/>
        <color theme="1"/>
        <rFont val="游ゴシック"/>
        <family val="3"/>
        <charset val="128"/>
        <scheme val="minor"/>
      </rPr>
      <t>※実施する月に○印をつけてください</t>
    </r>
    <rPh sb="4" eb="6">
      <t>ホウモン</t>
    </rPh>
    <rPh sb="6" eb="7">
      <t>ツキ</t>
    </rPh>
    <rPh sb="10" eb="12">
      <t>ジッシ</t>
    </rPh>
    <rPh sb="14" eb="15">
      <t>ツキ</t>
    </rPh>
    <rPh sb="17" eb="18">
      <t>シルシ</t>
    </rPh>
    <phoneticPr fontId="2"/>
  </si>
  <si>
    <t>高齢者</t>
    <rPh sb="0" eb="3">
      <t>コウレイシャ</t>
    </rPh>
    <phoneticPr fontId="2"/>
  </si>
  <si>
    <t>(3)要介護認定者</t>
    <rPh sb="3" eb="4">
      <t>ヨウ</t>
    </rPh>
    <rPh sb="4" eb="6">
      <t>カイゴ</t>
    </rPh>
    <rPh sb="6" eb="8">
      <t>ニンテイ</t>
    </rPh>
    <rPh sb="8" eb="9">
      <t>シャ</t>
    </rPh>
    <phoneticPr fontId="2"/>
  </si>
  <si>
    <t>※訪問予定月に○印を付けてください。</t>
    <rPh sb="1" eb="3">
      <t>ホウモン</t>
    </rPh>
    <rPh sb="3" eb="5">
      <t>ヨテイ</t>
    </rPh>
    <rPh sb="5" eb="6">
      <t>ツキ</t>
    </rPh>
    <rPh sb="8" eb="9">
      <t>シルシ</t>
    </rPh>
    <rPh sb="10" eb="11">
      <t>ツ</t>
    </rPh>
    <phoneticPr fontId="2"/>
  </si>
  <si>
    <t>※網掛け部分は自動計算カ所につき、入力不要。</t>
    <rPh sb="1" eb="3">
      <t>アミカ</t>
    </rPh>
    <rPh sb="4" eb="6">
      <t>ブブン</t>
    </rPh>
    <rPh sb="7" eb="9">
      <t>ジドウ</t>
    </rPh>
    <rPh sb="9" eb="11">
      <t>ケイサン</t>
    </rPh>
    <rPh sb="12" eb="13">
      <t>ショ</t>
    </rPh>
    <rPh sb="17" eb="19">
      <t>ニュウリョク</t>
    </rPh>
    <rPh sb="19" eb="21">
      <t>フヨウ</t>
    </rPh>
    <phoneticPr fontId="2"/>
  </si>
  <si>
    <t>見守り支え合い訪問予定者名簿</t>
    <rPh sb="0" eb="2">
      <t>ミマモ</t>
    </rPh>
    <rPh sb="3" eb="4">
      <t>ササ</t>
    </rPh>
    <rPh sb="5" eb="6">
      <t>ア</t>
    </rPh>
    <rPh sb="7" eb="9">
      <t>ホウモン</t>
    </rPh>
    <rPh sb="9" eb="11">
      <t>ヨテイ</t>
    </rPh>
    <rPh sb="11" eb="12">
      <t>シャ</t>
    </rPh>
    <rPh sb="12" eb="14">
      <t>メイボ</t>
    </rPh>
    <phoneticPr fontId="2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</si>
  <si>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</si>
  <si>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世帯の人</t>
    <rPh sb="0" eb="2">
      <t>セタイ</t>
    </rPh>
    <rPh sb="3" eb="4">
      <t>ヒト</t>
    </rPh>
    <phoneticPr fontId="2"/>
  </si>
  <si>
    <t>※名簿欄が足りない場合、次のいずれかの方法でお願いします。</t>
    <rPh sb="1" eb="3">
      <t>メイボ</t>
    </rPh>
    <rPh sb="3" eb="4">
      <t>ラン</t>
    </rPh>
    <rPh sb="5" eb="6">
      <t>タ</t>
    </rPh>
    <rPh sb="9" eb="11">
      <t>バアイ</t>
    </rPh>
    <rPh sb="12" eb="13">
      <t>ツギ</t>
    </rPh>
    <rPh sb="19" eb="21">
      <t>ホウホウ</t>
    </rPh>
    <rPh sb="23" eb="24">
      <t>ネガ</t>
    </rPh>
    <phoneticPr fontId="2"/>
  </si>
  <si>
    <t>　①当用紙の複写、②対象者多数様式(別シート）の活用、③指定様式に準じて任意に作成</t>
    <rPh sb="6" eb="8">
      <t>フクシャ</t>
    </rPh>
    <rPh sb="10" eb="13">
      <t>タイショウシャ</t>
    </rPh>
    <rPh sb="18" eb="19">
      <t>ベツ</t>
    </rPh>
    <rPh sb="24" eb="26">
      <t>カツヨウ</t>
    </rPh>
    <rPh sb="28" eb="30">
      <t>シテイ</t>
    </rPh>
    <rPh sb="30" eb="32">
      <t>ヨウシキ</t>
    </rPh>
    <rPh sb="33" eb="34">
      <t>ジュン</t>
    </rPh>
    <rPh sb="39" eb="41">
      <t>サクセイ</t>
    </rPh>
    <phoneticPr fontId="2"/>
  </si>
  <si>
    <t>　②見守り対象予定者名簿</t>
    <rPh sb="2" eb="4">
      <t>ミマモ</t>
    </rPh>
    <rPh sb="5" eb="7">
      <t>タイショウ</t>
    </rPh>
    <rPh sb="7" eb="10">
      <t>ヨテイシャ</t>
    </rPh>
    <rPh sb="10" eb="12">
      <t>メイボ</t>
    </rPh>
    <phoneticPr fontId="2"/>
  </si>
  <si>
    <t>　①ご指定振込先口座通帳の表紙と2ページ目(裏表紙)のコピー</t>
    <rPh sb="3" eb="5">
      <t>シテイ</t>
    </rPh>
    <rPh sb="5" eb="8">
      <t>フリコミサキ</t>
    </rPh>
    <rPh sb="8" eb="10">
      <t>コウザ</t>
    </rPh>
    <rPh sb="10" eb="12">
      <t>ツウチョウ</t>
    </rPh>
    <rPh sb="13" eb="15">
      <t>ヒョウシ</t>
    </rPh>
    <rPh sb="20" eb="21">
      <t>メ</t>
    </rPh>
    <rPh sb="22" eb="25">
      <t>ウラビョウシ</t>
    </rPh>
    <phoneticPr fontId="2"/>
  </si>
  <si>
    <t>※本概算払い請求書には、以下の書類の添付をお願いします。</t>
    <rPh sb="1" eb="2">
      <t>ホン</t>
    </rPh>
    <rPh sb="2" eb="4">
      <t>ガイサン</t>
    </rPh>
    <rPh sb="4" eb="5">
      <t>バラ</t>
    </rPh>
    <rPh sb="6" eb="9">
      <t>セイキュウショ</t>
    </rPh>
    <rPh sb="12" eb="14">
      <t>イカ</t>
    </rPh>
    <rPh sb="15" eb="17">
      <t>ショルイ</t>
    </rPh>
    <rPh sb="18" eb="20">
      <t>テンプ</t>
    </rPh>
    <rPh sb="22" eb="23">
      <t>ネガ</t>
    </rPh>
    <phoneticPr fontId="2"/>
  </si>
  <si>
    <t>代理店</t>
    <rPh sb="0" eb="3">
      <t>ダイリテン</t>
    </rPh>
    <phoneticPr fontId="2"/>
  </si>
  <si>
    <t>出張所</t>
    <rPh sb="0" eb="2">
      <t>シュッチョウ</t>
    </rPh>
    <rPh sb="2" eb="3">
      <t>ジョ</t>
    </rPh>
    <phoneticPr fontId="2"/>
  </si>
  <si>
    <t>口座名義名</t>
    <rPh sb="0" eb="2">
      <t>コウザ</t>
    </rPh>
    <rPh sb="2" eb="4">
      <t>メイギ</t>
    </rPh>
    <rPh sb="4" eb="5">
      <t>メイ</t>
    </rPh>
    <phoneticPr fontId="2"/>
  </si>
  <si>
    <t>支店</t>
    <rPh sb="0" eb="2">
      <t>シテン</t>
    </rPh>
    <phoneticPr fontId="2"/>
  </si>
  <si>
    <t>フリガナ</t>
    <phoneticPr fontId="2"/>
  </si>
  <si>
    <t>本店</t>
    <rPh sb="0" eb="2">
      <t>ホンテン</t>
    </rPh>
    <phoneticPr fontId="2"/>
  </si>
  <si>
    <t>信用金庫</t>
    <rPh sb="0" eb="2">
      <t>シンヨウ</t>
    </rPh>
    <rPh sb="2" eb="4">
      <t>キンコ</t>
    </rPh>
    <phoneticPr fontId="2"/>
  </si>
  <si>
    <t>口座番号</t>
    <rPh sb="0" eb="2">
      <t>コウザ</t>
    </rPh>
    <rPh sb="2" eb="4">
      <t>バンゴウ</t>
    </rPh>
    <phoneticPr fontId="2"/>
  </si>
  <si>
    <t>農協</t>
    <rPh sb="0" eb="2">
      <t>ノウキョウ</t>
    </rPh>
    <phoneticPr fontId="2"/>
  </si>
  <si>
    <t>普通　　・　　当座</t>
    <rPh sb="0" eb="2">
      <t>フツウ</t>
    </rPh>
    <rPh sb="7" eb="9">
      <t>トウザ</t>
    </rPh>
    <phoneticPr fontId="2"/>
  </si>
  <si>
    <t>口座種別</t>
    <rPh sb="0" eb="2">
      <t>コウザ</t>
    </rPh>
    <rPh sb="2" eb="4">
      <t>シュベツ</t>
    </rPh>
    <phoneticPr fontId="2"/>
  </si>
  <si>
    <t>銀行</t>
    <rPh sb="0" eb="2">
      <t>ギンコウ</t>
    </rPh>
    <phoneticPr fontId="2"/>
  </si>
  <si>
    <t>振込先</t>
    <rPh sb="0" eb="3">
      <t>フリコミサキ</t>
    </rPh>
    <phoneticPr fontId="2"/>
  </si>
  <si>
    <t>を請求します。</t>
    <rPh sb="1" eb="3">
      <t>セイキュウ</t>
    </rPh>
    <phoneticPr fontId="2"/>
  </si>
  <si>
    <t>円</t>
    <rPh sb="0" eb="1">
      <t>エン</t>
    </rPh>
    <phoneticPr fontId="2"/>
  </si>
  <si>
    <r>
      <t>3.　概算払い請求書</t>
    </r>
    <r>
      <rPr>
        <sz val="11"/>
        <color theme="1"/>
        <rFont val="游ゴシック"/>
        <family val="3"/>
        <charset val="128"/>
        <scheme val="minor"/>
      </rPr>
      <t>…見守り支え合い活動費として、</t>
    </r>
    <rPh sb="3" eb="5">
      <t>ガイサン</t>
    </rPh>
    <rPh sb="5" eb="6">
      <t>バラ</t>
    </rPh>
    <rPh sb="7" eb="10">
      <t>セイキュウショ</t>
    </rPh>
    <rPh sb="11" eb="13">
      <t>ミマモ</t>
    </rPh>
    <rPh sb="14" eb="15">
      <t>ササ</t>
    </rPh>
    <rPh sb="16" eb="17">
      <t>ア</t>
    </rPh>
    <rPh sb="18" eb="20">
      <t>カツドウ</t>
    </rPh>
    <rPh sb="20" eb="21">
      <t>ヒ</t>
    </rPh>
    <phoneticPr fontId="2"/>
  </si>
  <si>
    <t>その他(　　　　　　　)</t>
    <rPh sb="2" eb="3">
      <t>タ</t>
    </rPh>
    <phoneticPr fontId="2"/>
  </si>
  <si>
    <t>老人クラブ会員</t>
    <rPh sb="0" eb="2">
      <t>ロウジン</t>
    </rPh>
    <rPh sb="5" eb="7">
      <t>カイイン</t>
    </rPh>
    <phoneticPr fontId="2"/>
  </si>
  <si>
    <t>赤十字奉仕団員</t>
    <rPh sb="0" eb="3">
      <t>セキジュウジ</t>
    </rPh>
    <rPh sb="3" eb="5">
      <t>ホウシ</t>
    </rPh>
    <rPh sb="5" eb="6">
      <t>ダン</t>
    </rPh>
    <rPh sb="6" eb="7">
      <t>イン</t>
    </rPh>
    <phoneticPr fontId="2"/>
  </si>
  <si>
    <t>福祉協力員</t>
    <rPh sb="0" eb="2">
      <t>フクシ</t>
    </rPh>
    <rPh sb="2" eb="5">
      <t>キョウリョクイン</t>
    </rPh>
    <phoneticPr fontId="2"/>
  </si>
  <si>
    <t>自治会自主防災組織構成員</t>
    <rPh sb="0" eb="3">
      <t>ジチカイ</t>
    </rPh>
    <rPh sb="3" eb="5">
      <t>ジシュ</t>
    </rPh>
    <rPh sb="5" eb="7">
      <t>ボウサイ</t>
    </rPh>
    <rPh sb="7" eb="9">
      <t>ソシキ</t>
    </rPh>
    <rPh sb="9" eb="12">
      <t>コウセイイン</t>
    </rPh>
    <phoneticPr fontId="2"/>
  </si>
  <si>
    <t>民生委員・児童委員</t>
    <rPh sb="0" eb="2">
      <t>ミンセイ</t>
    </rPh>
    <rPh sb="2" eb="4">
      <t>イイン</t>
    </rPh>
    <rPh sb="5" eb="7">
      <t>ジドウ</t>
    </rPh>
    <rPh sb="7" eb="9">
      <t>イイン</t>
    </rPh>
    <phoneticPr fontId="2"/>
  </si>
  <si>
    <r>
      <t>2.　地域における支援者(訪問者)</t>
    </r>
    <r>
      <rPr>
        <sz val="12"/>
        <color theme="1"/>
        <rFont val="游ゴシック"/>
        <family val="3"/>
        <charset val="128"/>
        <scheme val="minor"/>
      </rPr>
      <t>…実際に訪問活動を行う方に〇印をつけてください。</t>
    </r>
    <phoneticPr fontId="2"/>
  </si>
  <si>
    <t>※網掛け部分は自動計算カ所につき、入力不要（以下、同じ）。</t>
    <rPh sb="1" eb="3">
      <t>アミカ</t>
    </rPh>
    <rPh sb="4" eb="6">
      <t>ブブン</t>
    </rPh>
    <rPh sb="7" eb="9">
      <t>ジドウ</t>
    </rPh>
    <rPh sb="9" eb="11">
      <t>ケイサン</t>
    </rPh>
    <rPh sb="12" eb="13">
      <t>ショ</t>
    </rPh>
    <rPh sb="17" eb="19">
      <t>ニュウリョク</t>
    </rPh>
    <rPh sb="19" eb="21">
      <t>フヨウ</t>
    </rPh>
    <rPh sb="22" eb="24">
      <t>イカ</t>
    </rPh>
    <rPh sb="25" eb="26">
      <t>オナ</t>
    </rPh>
    <phoneticPr fontId="2"/>
  </si>
  <si>
    <t>備考欄</t>
    <rPh sb="0" eb="2">
      <t>ビコウ</t>
    </rPh>
    <rPh sb="2" eb="3">
      <t>ラン</t>
    </rPh>
    <phoneticPr fontId="2"/>
  </si>
  <si>
    <t>（5）その他（　　　　　　　　）</t>
    <rPh sb="5" eb="6">
      <t>タ</t>
    </rPh>
    <phoneticPr fontId="2"/>
  </si>
  <si>
    <t>（4）障害(児)者</t>
    <rPh sb="3" eb="5">
      <t>ショウガイ</t>
    </rPh>
    <rPh sb="6" eb="7">
      <t>ジ</t>
    </rPh>
    <rPh sb="8" eb="9">
      <t>シャ</t>
    </rPh>
    <phoneticPr fontId="2"/>
  </si>
  <si>
    <t>（3）要介護認定者</t>
    <rPh sb="3" eb="6">
      <t>ヨウカイゴ</t>
    </rPh>
    <rPh sb="6" eb="8">
      <t>ニンテイ</t>
    </rPh>
    <rPh sb="8" eb="9">
      <t>シャ</t>
    </rPh>
    <phoneticPr fontId="2"/>
  </si>
  <si>
    <t>（2）高齢者のみ世帯の人</t>
    <rPh sb="3" eb="6">
      <t>コウレイシャ</t>
    </rPh>
    <rPh sb="8" eb="10">
      <t>セタイ</t>
    </rPh>
    <rPh sb="11" eb="12">
      <t>ヒト</t>
    </rPh>
    <phoneticPr fontId="2"/>
  </si>
  <si>
    <t>（1）ひとり暮らし高齢者</t>
    <rPh sb="6" eb="7">
      <t>ク</t>
    </rPh>
    <rPh sb="9" eb="12">
      <t>コウレイシャ</t>
    </rPh>
    <phoneticPr fontId="2"/>
  </si>
  <si>
    <t>1月</t>
  </si>
  <si>
    <t>6月</t>
    <rPh sb="1" eb="2">
      <t>ガツ</t>
    </rPh>
    <phoneticPr fontId="2"/>
  </si>
  <si>
    <t>5月</t>
    <rPh sb="1" eb="2">
      <t>ガツ</t>
    </rPh>
    <phoneticPr fontId="2"/>
  </si>
  <si>
    <r>
      <rPr>
        <b/>
        <sz val="8"/>
        <color theme="1"/>
        <rFont val="游ゴシック"/>
        <family val="3"/>
        <charset val="128"/>
        <scheme val="minor"/>
      </rPr>
      <t>訪問　　人数　　合計</t>
    </r>
    <r>
      <rPr>
        <sz val="8"/>
        <color theme="1"/>
        <rFont val="游ゴシック"/>
        <family val="3"/>
        <charset val="128"/>
        <scheme val="minor"/>
      </rPr>
      <t xml:space="preserve">        (A)</t>
    </r>
    <rPh sb="0" eb="2">
      <t>ホウモン</t>
    </rPh>
    <rPh sb="4" eb="6">
      <t>ニンズウ</t>
    </rPh>
    <rPh sb="8" eb="10">
      <t>ゴウケイ</t>
    </rPh>
    <phoneticPr fontId="2"/>
  </si>
  <si>
    <r>
      <rPr>
        <b/>
        <sz val="18"/>
        <color theme="1"/>
        <rFont val="游ゴシック"/>
        <family val="3"/>
        <charset val="128"/>
        <scheme val="minor"/>
      </rPr>
      <t>訪問予定月</t>
    </r>
    <r>
      <rPr>
        <sz val="11"/>
        <color theme="1"/>
        <rFont val="游ゴシック"/>
        <family val="2"/>
        <charset val="128"/>
        <scheme val="minor"/>
      </rPr>
      <t xml:space="preserve">
　　　　　　　　　※実施予定の月に人数を記入ください</t>
    </r>
    <rPh sb="0" eb="2">
      <t>ホウモン</t>
    </rPh>
    <rPh sb="2" eb="4">
      <t>ヨテイ</t>
    </rPh>
    <rPh sb="4" eb="5">
      <t>ツキ</t>
    </rPh>
    <rPh sb="16" eb="18">
      <t>ジッシ</t>
    </rPh>
    <rPh sb="18" eb="20">
      <t>ヨテイ</t>
    </rPh>
    <rPh sb="21" eb="22">
      <t>ツキ</t>
    </rPh>
    <rPh sb="23" eb="25">
      <t>ニンズウ</t>
    </rPh>
    <rPh sb="26" eb="28">
      <t>キニュウ</t>
    </rPh>
    <phoneticPr fontId="2"/>
  </si>
  <si>
    <t>対象者の区分</t>
    <rPh sb="0" eb="3">
      <t>タイショウシャ</t>
    </rPh>
    <rPh sb="4" eb="6">
      <t>クブン</t>
    </rPh>
    <phoneticPr fontId="2"/>
  </si>
  <si>
    <t>1.　実施計画</t>
    <rPh sb="3" eb="5">
      <t>ジッシ</t>
    </rPh>
    <rPh sb="5" eb="7">
      <t>ケイカク</t>
    </rPh>
    <phoneticPr fontId="2"/>
  </si>
  <si>
    <t>年度、見守り支え合い活動について、下記のとおり計画します。</t>
    <rPh sb="0" eb="2">
      <t>ネンド</t>
    </rPh>
    <rPh sb="3" eb="5">
      <t>ミマモ</t>
    </rPh>
    <rPh sb="6" eb="7">
      <t>ササ</t>
    </rPh>
    <rPh sb="8" eb="9">
      <t>ア</t>
    </rPh>
    <rPh sb="10" eb="12">
      <t>カツドウ</t>
    </rPh>
    <rPh sb="17" eb="19">
      <t>カキ</t>
    </rPh>
    <rPh sb="23" eb="25">
      <t>ケイカク</t>
    </rPh>
    <phoneticPr fontId="2"/>
  </si>
  <si>
    <t>(連絡先）</t>
    <rPh sb="1" eb="4">
      <t>レンラクサキ</t>
    </rPh>
    <phoneticPr fontId="2"/>
  </si>
  <si>
    <t>(担当者)</t>
    <rPh sb="1" eb="3">
      <t>タントウ</t>
    </rPh>
    <phoneticPr fontId="2"/>
  </si>
  <si>
    <t>印</t>
    <rPh sb="0" eb="1">
      <t>イン</t>
    </rPh>
    <phoneticPr fontId="2"/>
  </si>
  <si>
    <t>(代表者)</t>
    <rPh sb="1" eb="4">
      <t>ダイヒョウシャ</t>
    </rPh>
    <phoneticPr fontId="2"/>
  </si>
  <si>
    <t>(団体名）</t>
    <rPh sb="1" eb="3">
      <t>ダンタイ</t>
    </rPh>
    <rPh sb="3" eb="4">
      <t>メイ</t>
    </rPh>
    <phoneticPr fontId="2"/>
  </si>
  <si>
    <t>申請者</t>
    <rPh sb="0" eb="3">
      <t>シンセイシャ</t>
    </rPh>
    <phoneticPr fontId="2"/>
  </si>
  <si>
    <t>　</t>
    <phoneticPr fontId="2"/>
  </si>
  <si>
    <t>社会福祉法人守山市社会福祉協議会　会長　宛</t>
    <rPh sb="0" eb="2">
      <t>シャカイ</t>
    </rPh>
    <rPh sb="2" eb="4">
      <t>フクシ</t>
    </rPh>
    <rPh sb="4" eb="6">
      <t>ホウジン</t>
    </rPh>
    <rPh sb="6" eb="9">
      <t>モリヤマシ</t>
    </rPh>
    <rPh sb="9" eb="11">
      <t>シャカイ</t>
    </rPh>
    <rPh sb="11" eb="13">
      <t>フクシ</t>
    </rPh>
    <rPh sb="13" eb="16">
      <t>キョウギカイ</t>
    </rPh>
    <rPh sb="17" eb="19">
      <t>カイチョウ</t>
    </rPh>
    <rPh sb="20" eb="21">
      <t>アテ</t>
    </rPh>
    <phoneticPr fontId="2"/>
  </si>
  <si>
    <t>見守り支え合い活動実施計画書兼活動費概算払い請求書</t>
    <rPh sb="0" eb="2">
      <t>ミマモ</t>
    </rPh>
    <rPh sb="3" eb="4">
      <t>ササ</t>
    </rPh>
    <rPh sb="5" eb="6">
      <t>ア</t>
    </rPh>
    <rPh sb="7" eb="9">
      <t>カツドウ</t>
    </rPh>
    <rPh sb="9" eb="11">
      <t>ジッシ</t>
    </rPh>
    <rPh sb="11" eb="14">
      <t>ケイカクショ</t>
    </rPh>
    <rPh sb="14" eb="15">
      <t>ケン</t>
    </rPh>
    <rPh sb="15" eb="17">
      <t>カツドウ</t>
    </rPh>
    <rPh sb="17" eb="18">
      <t>ヒ</t>
    </rPh>
    <rPh sb="18" eb="20">
      <t>ガイサン</t>
    </rPh>
    <rPh sb="20" eb="21">
      <t>バラ</t>
    </rPh>
    <rPh sb="22" eb="25">
      <t>セイキュウショ</t>
    </rPh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</si>
  <si>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</si>
  <si>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</si>
  <si>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助成額</t>
    </r>
    <r>
      <rPr>
        <sz val="11"/>
        <color theme="1"/>
        <rFont val="游ゴシック"/>
        <family val="2"/>
        <charset val="128"/>
        <scheme val="minor"/>
      </rPr>
      <t>（B)　　　　　　　　　　　=(A)×@100</t>
    </r>
    <rPh sb="0" eb="3">
      <t>ジョセイガク</t>
    </rPh>
    <phoneticPr fontId="2"/>
  </si>
  <si>
    <t>(1B)</t>
    <phoneticPr fontId="2"/>
  </si>
  <si>
    <t>(2B)</t>
    <phoneticPr fontId="2"/>
  </si>
  <si>
    <t>(3B)</t>
    <phoneticPr fontId="2"/>
  </si>
  <si>
    <t>(4B)</t>
    <phoneticPr fontId="2"/>
  </si>
  <si>
    <t>(5B)</t>
    <phoneticPr fontId="2"/>
  </si>
  <si>
    <r>
      <rPr>
        <b/>
        <sz val="11"/>
        <color theme="1"/>
        <rFont val="游ゴシック"/>
        <family val="3"/>
        <charset val="128"/>
        <scheme val="minor"/>
      </rPr>
      <t>合計助成額</t>
    </r>
    <r>
      <rPr>
        <sz val="11"/>
        <color theme="1"/>
        <rFont val="游ゴシック"/>
        <family val="2"/>
        <charset val="128"/>
        <scheme val="minor"/>
      </rPr>
      <t>(C)</t>
    </r>
    <rPh sb="0" eb="2">
      <t>ゴウケイ</t>
    </rPh>
    <rPh sb="2" eb="4">
      <t>ジョセイ</t>
    </rPh>
    <rPh sb="4" eb="5">
      <t>ガク</t>
    </rPh>
    <phoneticPr fontId="2"/>
  </si>
  <si>
    <t>(1B)+(2B)+(3B)+(4B)+(5B)</t>
    <phoneticPr fontId="2"/>
  </si>
  <si>
    <t>金(C)</t>
    <rPh sb="0" eb="1">
      <t>キン</t>
    </rPh>
    <phoneticPr fontId="2"/>
  </si>
  <si>
    <t>　(　)</t>
    <phoneticPr fontId="2"/>
  </si>
  <si>
    <t>小計（　）</t>
    <rPh sb="0" eb="2">
      <t>ショウケイ</t>
    </rPh>
    <phoneticPr fontId="2"/>
  </si>
  <si>
    <t>　(　）</t>
    <phoneticPr fontId="2"/>
  </si>
  <si>
    <t>※訪問月に○印を付けてください。</t>
    <rPh sb="1" eb="3">
      <t>ホウモン</t>
    </rPh>
    <rPh sb="3" eb="4">
      <t>ツキ</t>
    </rPh>
    <rPh sb="6" eb="7">
      <t>シルシ</t>
    </rPh>
    <rPh sb="8" eb="9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</si>
</sst>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5" xfId="0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38" fontId="0" fillId="2" borderId="1" xfId="1" applyFont="1" applyFill="1" applyBorder="1" applyProtection="1">
      <alignment vertical="center"/>
    </xf>
    <xf numFmtId="38" fontId="0" fillId="2" borderId="3" xfId="1" applyFont="1" applyFill="1" applyBorder="1" applyProtection="1">
      <alignment vertical="center"/>
    </xf>
    <xf numFmtId="38" fontId="0" fillId="2" borderId="5" xfId="1" applyFont="1" applyFill="1" applyBorder="1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 applyProtection="1">
      <alignment horizontal="right"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20" xfId="0" applyFont="1" applyBorder="1" applyProtection="1">
      <alignment vertical="center"/>
      <protection locked="0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Protection="1">
      <alignment vertical="center"/>
      <protection locked="0"/>
    </xf>
    <xf numFmtId="0" fontId="12" fillId="0" borderId="2" xfId="0" applyFont="1" applyBorder="1" applyAlignment="1" applyProtection="1"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Protection="1">
      <alignment vertical="center"/>
      <protection locked="0"/>
    </xf>
    <xf numFmtId="0" fontId="12" fillId="0" borderId="55" xfId="0" applyFont="1" applyBorder="1" applyAlignment="1" applyProtection="1"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Protection="1">
      <alignment vertical="center"/>
      <protection locked="0"/>
    </xf>
    <xf numFmtId="0" fontId="12" fillId="0" borderId="16" xfId="0" applyFont="1" applyBorder="1" applyAlignment="1" applyProtection="1">
      <protection locked="0"/>
    </xf>
    <xf numFmtId="0" fontId="12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4" fillId="0" borderId="6" xfId="0" applyFont="1" applyBorder="1" applyAlignment="1">
      <alignment vertical="center" shrinkToFit="1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7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4" xfId="0" applyFont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50" xfId="0" applyFont="1" applyBorder="1" applyProtection="1">
      <alignment vertical="center"/>
      <protection locked="0"/>
    </xf>
    <xf numFmtId="0" fontId="6" fillId="0" borderId="49" xfId="0" applyFont="1" applyBorder="1" applyProtection="1">
      <alignment vertical="center"/>
      <protection locked="0"/>
    </xf>
    <xf numFmtId="0" fontId="6" fillId="0" borderId="48" xfId="0" applyFont="1" applyBorder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38" fontId="9" fillId="2" borderId="1" xfId="1" applyFont="1" applyFill="1" applyBorder="1" applyAlignment="1" applyProtection="1">
      <alignment horizontal="right" vertical="center"/>
    </xf>
    <xf numFmtId="38" fontId="9" fillId="2" borderId="51" xfId="1" applyFont="1" applyFill="1" applyBorder="1" applyAlignment="1" applyProtection="1">
      <alignment horizontal="right" vertical="center"/>
    </xf>
    <xf numFmtId="38" fontId="9" fillId="2" borderId="17" xfId="1" applyFont="1" applyFill="1" applyBorder="1" applyAlignment="1" applyProtection="1">
      <alignment horizontal="right" vertical="center"/>
    </xf>
    <xf numFmtId="38" fontId="9" fillId="2" borderId="15" xfId="1" applyFont="1" applyFill="1" applyBorder="1" applyAlignment="1" applyProtection="1">
      <alignment horizontal="right" vertical="center"/>
    </xf>
    <xf numFmtId="38" fontId="9" fillId="2" borderId="9" xfId="1" applyFont="1" applyFill="1" applyBorder="1" applyAlignment="1" applyProtection="1">
      <alignment horizontal="right" vertical="center"/>
    </xf>
    <xf numFmtId="38" fontId="9" fillId="2" borderId="8" xfId="1" applyFont="1" applyFill="1" applyBorder="1" applyAlignment="1" applyProtection="1">
      <alignment horizontal="right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38" fontId="9" fillId="2" borderId="46" xfId="1" applyFont="1" applyFill="1" applyBorder="1" applyAlignment="1" applyProtection="1">
      <alignment horizontal="right" vertical="center"/>
    </xf>
    <xf numFmtId="38" fontId="9" fillId="2" borderId="45" xfId="1" applyFont="1" applyFill="1" applyBorder="1" applyAlignment="1" applyProtection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38" fontId="12" fillId="2" borderId="2" xfId="1" applyFont="1" applyFill="1" applyBorder="1" applyAlignment="1" applyProtection="1">
      <alignment horizontal="right" vertical="center" shrinkToFit="1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0BA5-668A-40CC-BECB-E979699C69A8}">
  <sheetPr>
    <pageSetUpPr fitToPage="1"/>
  </sheetPr>
  <dimension ref="A1:U47"/>
  <sheetViews>
    <sheetView zoomScaleNormal="100" workbookViewId="0">
      <selection activeCell="K37" sqref="K37"/>
    </sheetView>
  </sheetViews>
  <sheetFormatPr defaultRowHeight="18.75" x14ac:dyDescent="0.4"/>
  <cols>
    <col min="1" max="3" width="8.625" customWidth="1"/>
    <col min="4" max="15" width="4.625" customWidth="1"/>
    <col min="16" max="16" width="5.625" customWidth="1"/>
    <col min="17" max="17" width="5.625" style="1" customWidth="1"/>
    <col min="18" max="18" width="4.625" style="1" customWidth="1"/>
    <col min="20" max="20" width="3.625" customWidth="1"/>
  </cols>
  <sheetData>
    <row r="1" spans="1:20" ht="25.5" x14ac:dyDescent="0.4">
      <c r="A1" s="65" t="s">
        <v>88</v>
      </c>
      <c r="N1" s="43"/>
      <c r="O1" s="43"/>
      <c r="P1" s="143" t="s">
        <v>87</v>
      </c>
      <c r="Q1" s="143"/>
      <c r="R1" s="143"/>
      <c r="S1" s="143"/>
      <c r="T1" s="143"/>
    </row>
    <row r="3" spans="1:20" ht="30" customHeight="1" x14ac:dyDescent="0.4">
      <c r="A3" s="144" t="s">
        <v>86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5" spans="1:20" ht="24" x14ac:dyDescent="0.4">
      <c r="A5" s="25" t="s">
        <v>85</v>
      </c>
    </row>
    <row r="7" spans="1:20" ht="25.5" customHeight="1" x14ac:dyDescent="0.4">
      <c r="A7" t="s">
        <v>84</v>
      </c>
      <c r="L7" s="64"/>
      <c r="M7" s="64" t="s">
        <v>83</v>
      </c>
      <c r="N7" s="56" t="s">
        <v>82</v>
      </c>
      <c r="O7" s="56"/>
      <c r="P7" s="56"/>
      <c r="Q7" s="55"/>
      <c r="R7" s="55"/>
      <c r="S7" s="56"/>
      <c r="T7" s="56"/>
    </row>
    <row r="8" spans="1:20" ht="25.5" customHeight="1" x14ac:dyDescent="0.5">
      <c r="L8" s="50"/>
      <c r="M8" s="50"/>
      <c r="N8" s="63" t="s">
        <v>81</v>
      </c>
      <c r="O8" s="62"/>
      <c r="P8" s="62"/>
      <c r="Q8" s="61"/>
      <c r="R8" s="61"/>
      <c r="S8" s="62"/>
      <c r="T8" s="61" t="s">
        <v>80</v>
      </c>
    </row>
    <row r="9" spans="1:20" ht="25.5" customHeight="1" x14ac:dyDescent="0.5">
      <c r="L9" s="50"/>
      <c r="M9" s="50"/>
      <c r="N9" s="60" t="s">
        <v>79</v>
      </c>
      <c r="O9" s="59"/>
      <c r="P9" s="59"/>
      <c r="Q9" s="58"/>
      <c r="R9" s="58"/>
      <c r="S9" s="59"/>
      <c r="T9" s="58"/>
    </row>
    <row r="10" spans="1:20" ht="25.5" customHeight="1" x14ac:dyDescent="0.5">
      <c r="L10" s="50"/>
      <c r="M10" s="50"/>
      <c r="N10" s="57" t="s">
        <v>78</v>
      </c>
      <c r="O10" s="56"/>
      <c r="P10" s="56"/>
      <c r="Q10" s="55"/>
      <c r="R10" s="55"/>
      <c r="S10" s="56"/>
      <c r="T10" s="55"/>
    </row>
    <row r="11" spans="1:20" ht="18.75" customHeight="1" x14ac:dyDescent="0.5">
      <c r="L11" s="50"/>
      <c r="M11" s="50"/>
      <c r="N11" s="54"/>
      <c r="O11" s="53"/>
      <c r="P11" s="53"/>
      <c r="Q11" s="52"/>
      <c r="R11" s="52"/>
      <c r="S11" s="53"/>
      <c r="T11" s="52"/>
    </row>
    <row r="12" spans="1:20" ht="24" x14ac:dyDescent="0.4">
      <c r="A12" s="145"/>
      <c r="B12" s="145"/>
      <c r="C12" s="50" t="s">
        <v>77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  <c r="R12" s="51"/>
      <c r="S12" s="50"/>
      <c r="T12" s="50"/>
    </row>
    <row r="13" spans="1:20" x14ac:dyDescent="0.4">
      <c r="A13" s="1"/>
      <c r="B13" s="1"/>
    </row>
    <row r="14" spans="1:20" ht="30.75" thickBot="1" x14ac:dyDescent="0.45">
      <c r="A14" s="41" t="s">
        <v>76</v>
      </c>
    </row>
    <row r="15" spans="1:20" ht="42.75" customHeight="1" x14ac:dyDescent="0.4">
      <c r="A15" s="148" t="s">
        <v>75</v>
      </c>
      <c r="B15" s="149"/>
      <c r="C15" s="150"/>
      <c r="D15" s="162" t="s">
        <v>74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4"/>
      <c r="P15" s="154" t="s">
        <v>73</v>
      </c>
      <c r="Q15" s="156" t="s">
        <v>89</v>
      </c>
      <c r="R15" s="157"/>
      <c r="S15" s="158"/>
    </row>
    <row r="16" spans="1:20" ht="18.75" customHeight="1" x14ac:dyDescent="0.4">
      <c r="A16" s="151"/>
      <c r="B16" s="152"/>
      <c r="C16" s="153"/>
      <c r="D16" s="2" t="s">
        <v>3</v>
      </c>
      <c r="E16" s="2" t="s">
        <v>72</v>
      </c>
      <c r="F16" s="2" t="s">
        <v>71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2" t="s">
        <v>11</v>
      </c>
      <c r="M16" s="2" t="s">
        <v>70</v>
      </c>
      <c r="N16" s="2" t="s">
        <v>13</v>
      </c>
      <c r="O16" s="2" t="s">
        <v>14</v>
      </c>
      <c r="P16" s="155"/>
      <c r="Q16" s="159"/>
      <c r="R16" s="160"/>
      <c r="S16" s="161"/>
    </row>
    <row r="17" spans="1:20" ht="19.5" x14ac:dyDescent="0.4">
      <c r="A17" s="116" t="s">
        <v>69</v>
      </c>
      <c r="B17" s="117"/>
      <c r="C17" s="1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47">
        <f>SUM(D17:O17)</f>
        <v>0</v>
      </c>
      <c r="Q17" s="49" t="s">
        <v>90</v>
      </c>
      <c r="R17" s="134">
        <f>P17*100</f>
        <v>0</v>
      </c>
      <c r="S17" s="135"/>
    </row>
    <row r="18" spans="1:20" ht="19.5" x14ac:dyDescent="0.4">
      <c r="A18" s="116" t="s">
        <v>68</v>
      </c>
      <c r="B18" s="117"/>
      <c r="C18" s="1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47">
        <f>SUM(D18:O18)</f>
        <v>0</v>
      </c>
      <c r="Q18" s="49" t="s">
        <v>91</v>
      </c>
      <c r="R18" s="136">
        <f>P18*100</f>
        <v>0</v>
      </c>
      <c r="S18" s="137"/>
    </row>
    <row r="19" spans="1:20" ht="19.5" x14ac:dyDescent="0.4">
      <c r="A19" s="116" t="s">
        <v>67</v>
      </c>
      <c r="B19" s="117"/>
      <c r="C19" s="1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7">
        <f>SUM(D19:O19)</f>
        <v>0</v>
      </c>
      <c r="Q19" s="49" t="s">
        <v>92</v>
      </c>
      <c r="R19" s="136">
        <f>P19*100</f>
        <v>0</v>
      </c>
      <c r="S19" s="137"/>
    </row>
    <row r="20" spans="1:20" ht="19.5" x14ac:dyDescent="0.4">
      <c r="A20" s="116" t="s">
        <v>66</v>
      </c>
      <c r="B20" s="117"/>
      <c r="C20" s="1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47">
        <f>SUM(D20:O20)</f>
        <v>0</v>
      </c>
      <c r="Q20" s="49" t="s">
        <v>93</v>
      </c>
      <c r="R20" s="136">
        <f>P20*100</f>
        <v>0</v>
      </c>
      <c r="S20" s="137"/>
    </row>
    <row r="21" spans="1:20" ht="20.25" thickBot="1" x14ac:dyDescent="0.45">
      <c r="A21" s="119" t="s">
        <v>65</v>
      </c>
      <c r="B21" s="120"/>
      <c r="C21" s="121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7">
        <f>SUM(D21:O21)</f>
        <v>0</v>
      </c>
      <c r="Q21" s="46" t="s">
        <v>94</v>
      </c>
      <c r="R21" s="146">
        <f>P21*100</f>
        <v>0</v>
      </c>
      <c r="S21" s="147"/>
    </row>
    <row r="22" spans="1:20" ht="19.5" thickTop="1" x14ac:dyDescent="0.4">
      <c r="A22" s="102" t="s">
        <v>64</v>
      </c>
      <c r="B22" s="103"/>
      <c r="C22" s="104"/>
      <c r="D22" s="122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4"/>
      <c r="Q22" s="140" t="s">
        <v>95</v>
      </c>
      <c r="R22" s="141"/>
      <c r="S22" s="142"/>
    </row>
    <row r="23" spans="1:20" x14ac:dyDescent="0.4">
      <c r="A23" s="105"/>
      <c r="B23" s="106"/>
      <c r="C23" s="107"/>
      <c r="D23" s="125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7"/>
      <c r="Q23" s="131" t="s">
        <v>96</v>
      </c>
      <c r="R23" s="132"/>
      <c r="S23" s="133"/>
    </row>
    <row r="24" spans="1:20" ht="20.25" thickBot="1" x14ac:dyDescent="0.45">
      <c r="A24" s="108"/>
      <c r="B24" s="109"/>
      <c r="C24" s="110"/>
      <c r="D24" s="12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  <c r="Q24" s="138">
        <f>SUM(R17:S21)</f>
        <v>0</v>
      </c>
      <c r="R24" s="139"/>
      <c r="S24" s="45" t="s">
        <v>54</v>
      </c>
    </row>
    <row r="25" spans="1:20" x14ac:dyDescent="0.4">
      <c r="A25" s="44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 s="43"/>
      <c r="S25" s="43"/>
      <c r="T25" s="43"/>
    </row>
    <row r="26" spans="1:20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43"/>
      <c r="S26" s="43"/>
      <c r="T26" s="43"/>
    </row>
    <row r="27" spans="1:20" ht="30" x14ac:dyDescent="0.4">
      <c r="A27" s="42" t="s">
        <v>62</v>
      </c>
    </row>
    <row r="28" spans="1:20" ht="20.100000000000001" customHeight="1" thickBot="1" x14ac:dyDescent="0.45"/>
    <row r="29" spans="1:20" ht="20.100000000000001" customHeight="1" x14ac:dyDescent="0.4">
      <c r="B29" s="113" t="s">
        <v>61</v>
      </c>
      <c r="C29" s="114"/>
      <c r="D29" s="114"/>
      <c r="E29" s="114"/>
      <c r="F29" s="114"/>
      <c r="G29" s="115"/>
      <c r="H29" s="111"/>
      <c r="I29" s="111"/>
      <c r="J29" s="112"/>
    </row>
    <row r="30" spans="1:20" ht="20.100000000000001" customHeight="1" x14ac:dyDescent="0.4">
      <c r="B30" s="93" t="s">
        <v>60</v>
      </c>
      <c r="C30" s="94"/>
      <c r="D30" s="94"/>
      <c r="E30" s="94"/>
      <c r="F30" s="94"/>
      <c r="G30" s="95"/>
      <c r="H30" s="68"/>
      <c r="I30" s="68"/>
      <c r="J30" s="69"/>
    </row>
    <row r="31" spans="1:20" ht="20.100000000000001" customHeight="1" x14ac:dyDescent="0.4">
      <c r="B31" s="93" t="s">
        <v>59</v>
      </c>
      <c r="C31" s="94"/>
      <c r="D31" s="94"/>
      <c r="E31" s="94"/>
      <c r="F31" s="94"/>
      <c r="G31" s="95"/>
      <c r="H31" s="68"/>
      <c r="I31" s="68"/>
      <c r="J31" s="69"/>
    </row>
    <row r="32" spans="1:20" ht="20.100000000000001" customHeight="1" x14ac:dyDescent="0.4">
      <c r="B32" s="93" t="s">
        <v>58</v>
      </c>
      <c r="C32" s="94"/>
      <c r="D32" s="94"/>
      <c r="E32" s="94"/>
      <c r="F32" s="94"/>
      <c r="G32" s="95"/>
      <c r="H32" s="68"/>
      <c r="I32" s="68"/>
      <c r="J32" s="69"/>
    </row>
    <row r="33" spans="1:21" ht="20.100000000000001" customHeight="1" x14ac:dyDescent="0.4">
      <c r="B33" s="99" t="s">
        <v>57</v>
      </c>
      <c r="C33" s="100"/>
      <c r="D33" s="100"/>
      <c r="E33" s="100"/>
      <c r="F33" s="100"/>
      <c r="G33" s="101"/>
      <c r="H33" s="67"/>
      <c r="I33" s="68"/>
      <c r="J33" s="69"/>
    </row>
    <row r="34" spans="1:21" ht="20.100000000000001" customHeight="1" thickBot="1" x14ac:dyDescent="0.45">
      <c r="B34" s="96" t="s">
        <v>56</v>
      </c>
      <c r="C34" s="97"/>
      <c r="D34" s="97"/>
      <c r="E34" s="97"/>
      <c r="F34" s="97"/>
      <c r="G34" s="98"/>
      <c r="H34" s="71"/>
      <c r="I34" s="71"/>
      <c r="J34" s="72"/>
    </row>
    <row r="35" spans="1:21" ht="20.100000000000001" customHeight="1" x14ac:dyDescent="0.4"/>
    <row r="36" spans="1:21" ht="30" x14ac:dyDescent="0.4">
      <c r="A36" s="41" t="s">
        <v>55</v>
      </c>
      <c r="E36" s="37"/>
      <c r="F36" s="23"/>
      <c r="G36" s="23"/>
      <c r="H36" s="23"/>
      <c r="I36" s="23"/>
      <c r="J36" s="23"/>
      <c r="K36" s="40" t="s">
        <v>97</v>
      </c>
      <c r="L36" s="165">
        <f>Q24</f>
        <v>0</v>
      </c>
      <c r="M36" s="165"/>
      <c r="N36" s="165"/>
      <c r="O36" s="39" t="s">
        <v>54</v>
      </c>
      <c r="P36" s="37" t="s">
        <v>53</v>
      </c>
      <c r="Q36" s="37"/>
      <c r="R36" s="38"/>
      <c r="U36" s="37"/>
    </row>
    <row r="37" spans="1:21" ht="19.5" thickBot="1" x14ac:dyDescent="0.45"/>
    <row r="38" spans="1:21" ht="19.5" x14ac:dyDescent="0.4">
      <c r="B38" s="73" t="s">
        <v>52</v>
      </c>
      <c r="C38" s="74"/>
      <c r="D38" s="166"/>
      <c r="E38" s="167"/>
      <c r="F38" s="167"/>
      <c r="G38" s="167"/>
      <c r="H38" s="167"/>
      <c r="I38" s="167"/>
      <c r="J38" s="167"/>
      <c r="K38" s="36" t="s">
        <v>51</v>
      </c>
      <c r="L38" s="91" t="s">
        <v>50</v>
      </c>
      <c r="M38" s="92"/>
      <c r="N38" s="172" t="s">
        <v>49</v>
      </c>
      <c r="O38" s="111"/>
      <c r="P38" s="111"/>
      <c r="Q38" s="111"/>
      <c r="R38" s="111"/>
      <c r="S38" s="112"/>
    </row>
    <row r="39" spans="1:21" ht="19.5" x14ac:dyDescent="0.4">
      <c r="B39" s="75"/>
      <c r="C39" s="76"/>
      <c r="D39" s="168"/>
      <c r="E39" s="169"/>
      <c r="F39" s="169"/>
      <c r="G39" s="169"/>
      <c r="H39" s="169"/>
      <c r="I39" s="169"/>
      <c r="J39" s="169"/>
      <c r="K39" s="30" t="s">
        <v>48</v>
      </c>
      <c r="L39" s="87" t="s">
        <v>47</v>
      </c>
      <c r="M39" s="88"/>
      <c r="N39" s="67"/>
      <c r="O39" s="68"/>
      <c r="P39" s="68"/>
      <c r="Q39" s="68"/>
      <c r="R39" s="68"/>
      <c r="S39" s="69"/>
    </row>
    <row r="40" spans="1:21" ht="19.5" x14ac:dyDescent="0.4">
      <c r="B40" s="75"/>
      <c r="C40" s="76"/>
      <c r="D40" s="170"/>
      <c r="E40" s="171"/>
      <c r="F40" s="171"/>
      <c r="G40" s="171"/>
      <c r="H40" s="171"/>
      <c r="I40" s="171"/>
      <c r="J40" s="35"/>
      <c r="K40" s="34" t="s">
        <v>46</v>
      </c>
      <c r="L40" s="89"/>
      <c r="M40" s="90"/>
      <c r="N40" s="67"/>
      <c r="O40" s="68"/>
      <c r="P40" s="68"/>
      <c r="Q40" s="68"/>
      <c r="R40" s="68"/>
      <c r="S40" s="69"/>
    </row>
    <row r="41" spans="1:21" ht="19.5" x14ac:dyDescent="0.4">
      <c r="B41" s="75"/>
      <c r="C41" s="76"/>
      <c r="D41" s="33"/>
      <c r="E41" s="32"/>
      <c r="F41" s="31"/>
      <c r="G41" s="32"/>
      <c r="H41" s="31"/>
      <c r="I41" s="31"/>
      <c r="J41" s="31"/>
      <c r="K41" s="30" t="s">
        <v>45</v>
      </c>
      <c r="L41" s="85" t="s">
        <v>44</v>
      </c>
      <c r="M41" s="86"/>
      <c r="N41" s="67"/>
      <c r="O41" s="68"/>
      <c r="P41" s="68"/>
      <c r="Q41" s="68"/>
      <c r="R41" s="68"/>
      <c r="S41" s="69"/>
    </row>
    <row r="42" spans="1:21" ht="19.5" x14ac:dyDescent="0.4">
      <c r="B42" s="75"/>
      <c r="C42" s="76"/>
      <c r="D42" s="33"/>
      <c r="E42" s="32"/>
      <c r="F42" s="31"/>
      <c r="G42" s="32"/>
      <c r="H42" s="31"/>
      <c r="I42" s="31"/>
      <c r="J42" s="31"/>
      <c r="K42" s="30" t="s">
        <v>43</v>
      </c>
      <c r="L42" s="79" t="s">
        <v>42</v>
      </c>
      <c r="M42" s="80"/>
      <c r="N42" s="67"/>
      <c r="O42" s="68"/>
      <c r="P42" s="68"/>
      <c r="Q42" s="68"/>
      <c r="R42" s="68"/>
      <c r="S42" s="69"/>
    </row>
    <row r="43" spans="1:21" ht="19.5" x14ac:dyDescent="0.4">
      <c r="B43" s="75"/>
      <c r="C43" s="76"/>
      <c r="D43" s="33"/>
      <c r="E43" s="32"/>
      <c r="F43" s="31"/>
      <c r="G43" s="32"/>
      <c r="H43" s="31"/>
      <c r="I43" s="31"/>
      <c r="J43" s="31"/>
      <c r="K43" s="30" t="s">
        <v>41</v>
      </c>
      <c r="L43" s="81"/>
      <c r="M43" s="82"/>
      <c r="N43" s="67"/>
      <c r="O43" s="68"/>
      <c r="P43" s="68"/>
      <c r="Q43" s="68"/>
      <c r="R43" s="68"/>
      <c r="S43" s="69"/>
    </row>
    <row r="44" spans="1:21" ht="20.25" thickBot="1" x14ac:dyDescent="0.45">
      <c r="B44" s="77"/>
      <c r="C44" s="78"/>
      <c r="D44" s="29"/>
      <c r="E44" s="28"/>
      <c r="F44" s="27"/>
      <c r="G44" s="28"/>
      <c r="H44" s="27"/>
      <c r="I44" s="27"/>
      <c r="J44" s="27"/>
      <c r="K44" s="26" t="s">
        <v>40</v>
      </c>
      <c r="L44" s="83"/>
      <c r="M44" s="84"/>
      <c r="N44" s="70"/>
      <c r="O44" s="71"/>
      <c r="P44" s="71"/>
      <c r="Q44" s="71"/>
      <c r="R44" s="71"/>
      <c r="S44" s="72"/>
    </row>
    <row r="45" spans="1:21" ht="24" x14ac:dyDescent="0.4">
      <c r="A45" s="25" t="s">
        <v>39</v>
      </c>
    </row>
    <row r="46" spans="1:21" ht="19.5" x14ac:dyDescent="0.4">
      <c r="A46" s="24" t="s">
        <v>38</v>
      </c>
      <c r="B46" s="23"/>
      <c r="C46" s="23"/>
      <c r="D46" s="23"/>
      <c r="E46" s="23"/>
      <c r="F46" s="23"/>
      <c r="G46" s="23"/>
      <c r="H46" s="23"/>
      <c r="I46" s="23"/>
      <c r="J46" s="23"/>
      <c r="L46" s="23"/>
      <c r="M46" s="23"/>
      <c r="N46" s="23"/>
      <c r="O46" s="23"/>
      <c r="P46" s="23"/>
    </row>
    <row r="47" spans="1:21" ht="19.5" x14ac:dyDescent="0.4">
      <c r="A47" s="23" t="s">
        <v>37</v>
      </c>
    </row>
  </sheetData>
  <sheetProtection selectLockedCells="1"/>
  <protectedRanges>
    <protectedRange algorithmName="SHA-512" hashValue="Cc123dMMfgCGIdgDrdrcv1HLrxwcMxtag2iD9ZUYqQobcxkZa9y5EwzuqkifF1vzZ5brt7vEqjm8YdJLL6i3FQ==" saltValue="xLPo1sSV4gfGaDFPI41xuw==" spinCount="100000" sqref="D22:P24" name="範囲7"/>
    <protectedRange algorithmName="SHA-512" hashValue="KJGr8nG+58uWXKBozkjZSo4mKQ1DZf8BYrVVOIgkUdTfptlmXhf8pUDJNdEq+pys/N8ham45HAHE+N8Yw8IeXQ==" saltValue="0qrQp56ylm8FajjP3+/AQg==" spinCount="100000" sqref="N7:T11" name="範囲5"/>
    <protectedRange algorithmName="SHA-512" hashValue="ZiOJNjwgW8VE8Nu/EoBi51aLqiIiouenceN1s822bGroAY2XLUl6VrAdl4kH9lkLZtO8oJolhhljNiPeX92xUQ==" saltValue="//wBzfuYx/r3pKW4Xc9BGQ==" spinCount="100000" sqref="H29:J34" name="範囲3"/>
    <protectedRange algorithmName="SHA-512" hashValue="v0Hbt/3Zv9V7iHN6nlPyetOhoy4uynUeHaetmDf+/ow/pWkcriRDIysjl4iVspPotmVw7lNQZ8+JLJm9aIwurw==" saltValue="gJO41pqkIAfpcCVsa9fjMQ==" spinCount="100000" sqref="A12:B12" name="範囲1"/>
    <protectedRange algorithmName="SHA-512" hashValue="9m2Yogycp5pRIWZEpgvuthnwmyeDpXRR5nxD4Z5xlbBgVXLQQ26bwIGVk7lPloTJS0DMWnLnigoBuuTlT9iSoA==" saltValue="r/QXBGPawguhObLnS//zhw==" spinCount="100000" sqref="D17:O21" name="範囲2"/>
    <protectedRange algorithmName="SHA-512" hashValue="RTUOekUjfFoN+JncSTFH/7vKIYTmscCizEkOhLHiHGQYN/Pi7nihZY7/bWNmzroU2CaR/a3X6TYi7J+Pq8hVcw==" saltValue="BXGORwHtyfQkbxPRhlyqmQ==" spinCount="100000" sqref="D38:S44" name="範囲4"/>
    <protectedRange algorithmName="SHA-512" hashValue="RBaKM9zXao1+EIuwUmkDxiza2i6N7u13BISXk1FzInM7j/pxu+8IilvIxCey7uzbJOS9SnQfHOYQehdWq59Fmg==" saltValue="dcggbRZKrrs7YLFzkCOkbg==" spinCount="100000" sqref="P1:T1" name="範囲6"/>
  </protectedRanges>
  <mergeCells count="47">
    <mergeCell ref="L36:N36"/>
    <mergeCell ref="D38:J38"/>
    <mergeCell ref="D39:J39"/>
    <mergeCell ref="D40:I40"/>
    <mergeCell ref="N38:S38"/>
    <mergeCell ref="N39:S40"/>
    <mergeCell ref="P1:T1"/>
    <mergeCell ref="A3:T3"/>
    <mergeCell ref="A12:B12"/>
    <mergeCell ref="R20:S20"/>
    <mergeCell ref="R21:S21"/>
    <mergeCell ref="A15:C16"/>
    <mergeCell ref="P15:P16"/>
    <mergeCell ref="Q15:S16"/>
    <mergeCell ref="D15:O15"/>
    <mergeCell ref="Q23:S23"/>
    <mergeCell ref="R17:S17"/>
    <mergeCell ref="R18:S18"/>
    <mergeCell ref="R19:S19"/>
    <mergeCell ref="Q24:R24"/>
    <mergeCell ref="Q22:S22"/>
    <mergeCell ref="A22:C24"/>
    <mergeCell ref="H29:J29"/>
    <mergeCell ref="B29:G29"/>
    <mergeCell ref="A17:C17"/>
    <mergeCell ref="A18:C18"/>
    <mergeCell ref="A19:C19"/>
    <mergeCell ref="A20:C20"/>
    <mergeCell ref="A21:C21"/>
    <mergeCell ref="D22:P24"/>
    <mergeCell ref="H30:J30"/>
    <mergeCell ref="H31:J31"/>
    <mergeCell ref="H32:J32"/>
    <mergeCell ref="H34:J34"/>
    <mergeCell ref="B30:G30"/>
    <mergeCell ref="B31:G31"/>
    <mergeCell ref="B32:G32"/>
    <mergeCell ref="B34:G34"/>
    <mergeCell ref="B33:G33"/>
    <mergeCell ref="H33:J33"/>
    <mergeCell ref="N41:S41"/>
    <mergeCell ref="N42:S44"/>
    <mergeCell ref="B38:C44"/>
    <mergeCell ref="L42:M44"/>
    <mergeCell ref="L41:M41"/>
    <mergeCell ref="L39:M40"/>
    <mergeCell ref="L38:M38"/>
  </mergeCells>
  <phoneticPr fontId="2"/>
  <pageMargins left="0.78740157480314965" right="0" top="0" bottom="0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7906-47FB-41B4-B23E-4A1987750F51}">
  <dimension ref="A1:S44"/>
  <sheetViews>
    <sheetView topLeftCell="A34" zoomScaleNormal="100" workbookViewId="0">
      <selection activeCell="D10" sqref="D10"/>
    </sheetView>
  </sheetViews>
  <sheetFormatPr defaultRowHeight="18.75" x14ac:dyDescent="0.4"/>
  <cols>
    <col min="1" max="1" width="11.875" customWidth="1"/>
    <col min="2" max="2" width="14.75" customWidth="1"/>
    <col min="3" max="15" width="4" style="1" customWidth="1"/>
    <col min="16" max="16" width="10.625" customWidth="1"/>
    <col min="17" max="17" width="9" customWidth="1"/>
    <col min="18" max="18" width="9" hidden="1" customWidth="1"/>
    <col min="19" max="19" width="4.75" style="1" hidden="1" customWidth="1"/>
  </cols>
  <sheetData>
    <row r="1" spans="1:19" x14ac:dyDescent="0.4">
      <c r="A1" s="22" t="s">
        <v>33</v>
      </c>
      <c r="B1" s="22"/>
      <c r="C1" s="175" t="s">
        <v>32</v>
      </c>
      <c r="D1" s="175"/>
      <c r="E1" s="175"/>
      <c r="F1" s="175"/>
      <c r="G1" s="175"/>
      <c r="H1" s="175"/>
      <c r="I1" s="175"/>
      <c r="J1" s="175"/>
      <c r="K1" s="175"/>
      <c r="L1" s="22"/>
      <c r="M1" s="22"/>
      <c r="N1" s="22"/>
      <c r="O1" s="22"/>
      <c r="P1" s="22"/>
    </row>
    <row r="2" spans="1:19" ht="15" customHeight="1" x14ac:dyDescent="0.4">
      <c r="A2" s="176" t="s">
        <v>1</v>
      </c>
      <c r="B2" s="176" t="s">
        <v>0</v>
      </c>
      <c r="C2" s="176" t="s">
        <v>27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 t="s">
        <v>17</v>
      </c>
      <c r="P2" s="173" t="s">
        <v>26</v>
      </c>
    </row>
    <row r="3" spans="1:19" ht="15" customHeight="1" x14ac:dyDescent="0.4">
      <c r="A3" s="176"/>
      <c r="B3" s="176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78"/>
      <c r="P3" s="174"/>
    </row>
    <row r="4" spans="1:19" ht="18.75" customHeight="1" x14ac:dyDescent="0.4">
      <c r="A4" s="14" t="s">
        <v>25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4">
        <f t="shared" ref="O4:O38" si="0">COUNTIF(C4:N4,"○")</f>
        <v>0</v>
      </c>
      <c r="P4" s="16">
        <f>O4*100</f>
        <v>0</v>
      </c>
      <c r="S4" s="3" t="s">
        <v>2</v>
      </c>
    </row>
    <row r="5" spans="1:19" x14ac:dyDescent="0.4">
      <c r="A5" s="15" t="s">
        <v>28</v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4">
        <f t="shared" si="0"/>
        <v>0</v>
      </c>
      <c r="P5" s="16">
        <f t="shared" ref="P5:P38" si="1">O5*100</f>
        <v>0</v>
      </c>
      <c r="S5" s="3"/>
    </row>
    <row r="6" spans="1:19" x14ac:dyDescent="0.4">
      <c r="A6" s="13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">
        <f t="shared" si="0"/>
        <v>0</v>
      </c>
      <c r="P6" s="16">
        <f t="shared" si="1"/>
        <v>0</v>
      </c>
    </row>
    <row r="7" spans="1:19" x14ac:dyDescent="0.4">
      <c r="A7" s="13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">
        <f t="shared" si="0"/>
        <v>0</v>
      </c>
      <c r="P7" s="16">
        <f t="shared" si="1"/>
        <v>0</v>
      </c>
    </row>
    <row r="8" spans="1:19" x14ac:dyDescent="0.4">
      <c r="A8" s="13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4">
        <f t="shared" si="0"/>
        <v>0</v>
      </c>
      <c r="P8" s="16">
        <f t="shared" si="1"/>
        <v>0</v>
      </c>
    </row>
    <row r="9" spans="1:19" x14ac:dyDescent="0.4">
      <c r="A9" s="13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">
        <f t="shared" si="0"/>
        <v>0</v>
      </c>
      <c r="P9" s="16">
        <f t="shared" si="1"/>
        <v>0</v>
      </c>
    </row>
    <row r="10" spans="1:19" x14ac:dyDescent="0.4">
      <c r="A10" s="13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">
        <f t="shared" si="0"/>
        <v>0</v>
      </c>
      <c r="P10" s="16">
        <f t="shared" si="1"/>
        <v>0</v>
      </c>
    </row>
    <row r="11" spans="1:19" x14ac:dyDescent="0.4">
      <c r="A11" s="12"/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">
        <f t="shared" si="0"/>
        <v>0</v>
      </c>
      <c r="P11" s="16">
        <f t="shared" si="1"/>
        <v>0</v>
      </c>
    </row>
    <row r="12" spans="1:19" x14ac:dyDescent="0.4">
      <c r="A12" s="5" t="s">
        <v>18</v>
      </c>
      <c r="B12" s="21"/>
      <c r="C12" s="4">
        <f t="shared" ref="C12:N12" si="2">COUNTIF(C4:C11,"○")</f>
        <v>0</v>
      </c>
      <c r="D12" s="4">
        <f t="shared" si="2"/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  <c r="J12" s="4">
        <f t="shared" si="2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  <c r="N12" s="4">
        <f t="shared" si="2"/>
        <v>0</v>
      </c>
      <c r="O12" s="4">
        <f>SUM(C12:N12)</f>
        <v>0</v>
      </c>
      <c r="P12" s="16">
        <f>SUM(P4:P11)</f>
        <v>0</v>
      </c>
    </row>
    <row r="13" spans="1:19" x14ac:dyDescent="0.4">
      <c r="A13" s="14" t="s">
        <v>24</v>
      </c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">
        <f t="shared" si="0"/>
        <v>0</v>
      </c>
      <c r="P13" s="16">
        <f t="shared" si="1"/>
        <v>0</v>
      </c>
    </row>
    <row r="14" spans="1:19" x14ac:dyDescent="0.4">
      <c r="A14" s="15" t="s">
        <v>34</v>
      </c>
      <c r="B14" s="2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">
        <f t="shared" si="0"/>
        <v>0</v>
      </c>
      <c r="P14" s="16">
        <f t="shared" si="1"/>
        <v>0</v>
      </c>
    </row>
    <row r="15" spans="1:19" x14ac:dyDescent="0.4">
      <c r="A15" s="13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4">
        <f t="shared" si="0"/>
        <v>0</v>
      </c>
      <c r="P15" s="16">
        <f t="shared" si="1"/>
        <v>0</v>
      </c>
    </row>
    <row r="16" spans="1:19" x14ac:dyDescent="0.4">
      <c r="A16" s="13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4">
        <f t="shared" si="0"/>
        <v>0</v>
      </c>
      <c r="P16" s="16">
        <f t="shared" si="1"/>
        <v>0</v>
      </c>
    </row>
    <row r="17" spans="1:16" x14ac:dyDescent="0.4">
      <c r="A17" s="13"/>
      <c r="B17" s="2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4">
        <f t="shared" si="0"/>
        <v>0</v>
      </c>
      <c r="P17" s="16">
        <f t="shared" si="1"/>
        <v>0</v>
      </c>
    </row>
    <row r="18" spans="1:16" x14ac:dyDescent="0.4">
      <c r="A18" s="12"/>
      <c r="B18" s="2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">
        <f t="shared" si="0"/>
        <v>0</v>
      </c>
      <c r="P18" s="16">
        <f t="shared" si="1"/>
        <v>0</v>
      </c>
    </row>
    <row r="19" spans="1:16" x14ac:dyDescent="0.4">
      <c r="A19" s="5" t="s">
        <v>19</v>
      </c>
      <c r="B19" s="21"/>
      <c r="C19" s="4">
        <f t="shared" ref="C19:N19" si="3">COUNTIF(C13:C18,"○")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  <c r="H19" s="4">
        <f t="shared" si="3"/>
        <v>0</v>
      </c>
      <c r="I19" s="4">
        <f t="shared" si="3"/>
        <v>0</v>
      </c>
      <c r="J19" s="4">
        <f t="shared" si="3"/>
        <v>0</v>
      </c>
      <c r="K19" s="4">
        <f t="shared" si="3"/>
        <v>0</v>
      </c>
      <c r="L19" s="4">
        <f t="shared" si="3"/>
        <v>0</v>
      </c>
      <c r="M19" s="4">
        <f t="shared" si="3"/>
        <v>0</v>
      </c>
      <c r="N19" s="4">
        <f t="shared" si="3"/>
        <v>0</v>
      </c>
      <c r="O19" s="4">
        <f>SUM(C19:N19)</f>
        <v>0</v>
      </c>
      <c r="P19" s="16">
        <f>SUM(P13:P18)</f>
        <v>0</v>
      </c>
    </row>
    <row r="20" spans="1:16" x14ac:dyDescent="0.4">
      <c r="A20" s="14" t="s">
        <v>29</v>
      </c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">
        <f t="shared" si="0"/>
        <v>0</v>
      </c>
      <c r="P20" s="16">
        <f t="shared" si="1"/>
        <v>0</v>
      </c>
    </row>
    <row r="21" spans="1:16" x14ac:dyDescent="0.4">
      <c r="A21" s="13"/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">
        <f t="shared" si="0"/>
        <v>0</v>
      </c>
      <c r="P21" s="16">
        <f t="shared" si="1"/>
        <v>0</v>
      </c>
    </row>
    <row r="22" spans="1:16" x14ac:dyDescent="0.4">
      <c r="A22" s="13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">
        <f t="shared" si="0"/>
        <v>0</v>
      </c>
      <c r="P22" s="16">
        <f t="shared" si="1"/>
        <v>0</v>
      </c>
    </row>
    <row r="23" spans="1:16" x14ac:dyDescent="0.4">
      <c r="A23" s="13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">
        <f t="shared" si="0"/>
        <v>0</v>
      </c>
      <c r="P23" s="16">
        <f t="shared" si="1"/>
        <v>0</v>
      </c>
    </row>
    <row r="24" spans="1:16" x14ac:dyDescent="0.4">
      <c r="A24" s="13"/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">
        <f t="shared" si="0"/>
        <v>0</v>
      </c>
      <c r="P24" s="16">
        <f t="shared" si="1"/>
        <v>0</v>
      </c>
    </row>
    <row r="25" spans="1:16" x14ac:dyDescent="0.4">
      <c r="A25" s="13"/>
      <c r="B25" s="2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">
        <f t="shared" si="0"/>
        <v>0</v>
      </c>
      <c r="P25" s="16">
        <f t="shared" si="1"/>
        <v>0</v>
      </c>
    </row>
    <row r="26" spans="1:16" x14ac:dyDescent="0.4">
      <c r="A26" s="12"/>
      <c r="B26" s="2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4">
        <f t="shared" si="0"/>
        <v>0</v>
      </c>
      <c r="P26" s="16">
        <f t="shared" si="1"/>
        <v>0</v>
      </c>
    </row>
    <row r="27" spans="1:16" x14ac:dyDescent="0.4">
      <c r="A27" s="5" t="s">
        <v>20</v>
      </c>
      <c r="B27" s="21"/>
      <c r="C27" s="4">
        <f>COUNTIF(C20:C26,"○")</f>
        <v>0</v>
      </c>
      <c r="D27" s="4">
        <f t="shared" ref="D27:N27" si="4">COUNTIF(D20:D26,"○")</f>
        <v>0</v>
      </c>
      <c r="E27" s="4">
        <f t="shared" si="4"/>
        <v>0</v>
      </c>
      <c r="F27" s="4">
        <f t="shared" si="4"/>
        <v>0</v>
      </c>
      <c r="G27" s="4">
        <f t="shared" si="4"/>
        <v>0</v>
      </c>
      <c r="H27" s="4">
        <f t="shared" si="4"/>
        <v>0</v>
      </c>
      <c r="I27" s="4">
        <f t="shared" si="4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  <c r="N27" s="4">
        <f t="shared" si="4"/>
        <v>0</v>
      </c>
      <c r="O27" s="4">
        <f>SUM(C27:N27)</f>
        <v>0</v>
      </c>
      <c r="P27" s="16">
        <f>SUM(P20:P26)</f>
        <v>0</v>
      </c>
    </row>
    <row r="28" spans="1:16" x14ac:dyDescent="0.4">
      <c r="A28" s="14" t="s">
        <v>15</v>
      </c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>
        <f t="shared" si="0"/>
        <v>0</v>
      </c>
      <c r="P28" s="16">
        <f t="shared" si="1"/>
        <v>0</v>
      </c>
    </row>
    <row r="29" spans="1:16" x14ac:dyDescent="0.4">
      <c r="A29" s="13"/>
      <c r="B29" s="2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>
        <f t="shared" si="0"/>
        <v>0</v>
      </c>
      <c r="P29" s="16">
        <f t="shared" si="1"/>
        <v>0</v>
      </c>
    </row>
    <row r="30" spans="1:16" x14ac:dyDescent="0.4">
      <c r="A30" s="13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4">
        <f t="shared" si="0"/>
        <v>0</v>
      </c>
      <c r="P30" s="16">
        <f t="shared" si="1"/>
        <v>0</v>
      </c>
    </row>
    <row r="31" spans="1:16" x14ac:dyDescent="0.4">
      <c r="A31" s="13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4">
        <f t="shared" si="0"/>
        <v>0</v>
      </c>
      <c r="P31" s="16">
        <f t="shared" si="1"/>
        <v>0</v>
      </c>
    </row>
    <row r="32" spans="1:16" x14ac:dyDescent="0.4">
      <c r="A32" s="12"/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4">
        <f t="shared" si="0"/>
        <v>0</v>
      </c>
      <c r="P32" s="16">
        <f t="shared" si="1"/>
        <v>0</v>
      </c>
    </row>
    <row r="33" spans="1:16" x14ac:dyDescent="0.4">
      <c r="A33" s="5" t="s">
        <v>21</v>
      </c>
      <c r="B33" s="21"/>
      <c r="C33" s="4">
        <f t="shared" ref="C33:N33" si="5">COUNTIF(C27:C32,"○")</f>
        <v>0</v>
      </c>
      <c r="D33" s="4">
        <f t="shared" si="5"/>
        <v>0</v>
      </c>
      <c r="E33" s="4">
        <f t="shared" si="5"/>
        <v>0</v>
      </c>
      <c r="F33" s="4">
        <f t="shared" si="5"/>
        <v>0</v>
      </c>
      <c r="G33" s="4">
        <f t="shared" si="5"/>
        <v>0</v>
      </c>
      <c r="H33" s="4">
        <f t="shared" si="5"/>
        <v>0</v>
      </c>
      <c r="I33" s="4">
        <f t="shared" si="5"/>
        <v>0</v>
      </c>
      <c r="J33" s="4">
        <f t="shared" si="5"/>
        <v>0</v>
      </c>
      <c r="K33" s="4">
        <f t="shared" si="5"/>
        <v>0</v>
      </c>
      <c r="L33" s="4">
        <f t="shared" si="5"/>
        <v>0</v>
      </c>
      <c r="M33" s="4">
        <f t="shared" si="5"/>
        <v>0</v>
      </c>
      <c r="N33" s="4">
        <f t="shared" si="5"/>
        <v>0</v>
      </c>
      <c r="O33" s="4">
        <f>SUM(C33:N33)</f>
        <v>0</v>
      </c>
      <c r="P33" s="16">
        <f>SUM(P28:P32)</f>
        <v>0</v>
      </c>
    </row>
    <row r="34" spans="1:16" x14ac:dyDescent="0.4">
      <c r="A34" s="14" t="s">
        <v>16</v>
      </c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4">
        <f t="shared" si="0"/>
        <v>0</v>
      </c>
      <c r="P34" s="16">
        <f t="shared" si="1"/>
        <v>0</v>
      </c>
    </row>
    <row r="35" spans="1:16" x14ac:dyDescent="0.4">
      <c r="A35" s="13"/>
      <c r="B35" s="20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4">
        <f t="shared" si="0"/>
        <v>0</v>
      </c>
      <c r="P35" s="16">
        <f t="shared" si="1"/>
        <v>0</v>
      </c>
    </row>
    <row r="36" spans="1:16" x14ac:dyDescent="0.4">
      <c r="A36" s="13"/>
      <c r="B36" s="2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4">
        <f t="shared" si="0"/>
        <v>0</v>
      </c>
      <c r="P36" s="16">
        <f t="shared" si="1"/>
        <v>0</v>
      </c>
    </row>
    <row r="37" spans="1:16" x14ac:dyDescent="0.4">
      <c r="A37" s="13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4">
        <f t="shared" si="0"/>
        <v>0</v>
      </c>
      <c r="P37" s="16">
        <f t="shared" si="1"/>
        <v>0</v>
      </c>
    </row>
    <row r="38" spans="1:16" x14ac:dyDescent="0.4">
      <c r="A38" s="12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4">
        <f t="shared" si="0"/>
        <v>0</v>
      </c>
      <c r="P38" s="16">
        <f t="shared" si="1"/>
        <v>0</v>
      </c>
    </row>
    <row r="39" spans="1:16" ht="19.5" thickBot="1" x14ac:dyDescent="0.45">
      <c r="A39" s="7" t="s">
        <v>22</v>
      </c>
      <c r="B39" s="8"/>
      <c r="C39" s="6">
        <f t="shared" ref="C39:N39" si="6">COUNTIF(C34:C38,"○")</f>
        <v>0</v>
      </c>
      <c r="D39" s="6">
        <f t="shared" si="6"/>
        <v>0</v>
      </c>
      <c r="E39" s="6">
        <f t="shared" si="6"/>
        <v>0</v>
      </c>
      <c r="F39" s="6">
        <f t="shared" si="6"/>
        <v>0</v>
      </c>
      <c r="G39" s="6">
        <f t="shared" si="6"/>
        <v>0</v>
      </c>
      <c r="H39" s="6">
        <f t="shared" si="6"/>
        <v>0</v>
      </c>
      <c r="I39" s="6">
        <f t="shared" si="6"/>
        <v>0</v>
      </c>
      <c r="J39" s="6">
        <f t="shared" si="6"/>
        <v>0</v>
      </c>
      <c r="K39" s="6">
        <f t="shared" si="6"/>
        <v>0</v>
      </c>
      <c r="L39" s="6">
        <f t="shared" si="6"/>
        <v>0</v>
      </c>
      <c r="M39" s="6">
        <f t="shared" si="6"/>
        <v>0</v>
      </c>
      <c r="N39" s="6">
        <f t="shared" si="6"/>
        <v>0</v>
      </c>
      <c r="O39" s="6">
        <f>SUM(C39:N39)</f>
        <v>0</v>
      </c>
      <c r="P39" s="17">
        <f>SUM(P34:P38)</f>
        <v>0</v>
      </c>
    </row>
    <row r="40" spans="1:16" ht="19.5" thickTop="1" x14ac:dyDescent="0.4">
      <c r="A40" s="10" t="s">
        <v>23</v>
      </c>
      <c r="B40" s="11"/>
      <c r="C40" s="9">
        <f t="shared" ref="C40:N40" si="7">SUM(C39,C33,C27,C19,C12)</f>
        <v>0</v>
      </c>
      <c r="D40" s="9">
        <f t="shared" si="7"/>
        <v>0</v>
      </c>
      <c r="E40" s="9">
        <f t="shared" si="7"/>
        <v>0</v>
      </c>
      <c r="F40" s="9">
        <f t="shared" si="7"/>
        <v>0</v>
      </c>
      <c r="G40" s="9">
        <f t="shared" si="7"/>
        <v>0</v>
      </c>
      <c r="H40" s="9">
        <f t="shared" si="7"/>
        <v>0</v>
      </c>
      <c r="I40" s="9">
        <f t="shared" si="7"/>
        <v>0</v>
      </c>
      <c r="J40" s="9">
        <f t="shared" si="7"/>
        <v>0</v>
      </c>
      <c r="K40" s="9">
        <f t="shared" si="7"/>
        <v>0</v>
      </c>
      <c r="L40" s="9">
        <f t="shared" si="7"/>
        <v>0</v>
      </c>
      <c r="M40" s="9">
        <f t="shared" si="7"/>
        <v>0</v>
      </c>
      <c r="N40" s="9">
        <f t="shared" si="7"/>
        <v>0</v>
      </c>
      <c r="O40" s="9">
        <f>SUM(C40:N40)</f>
        <v>0</v>
      </c>
      <c r="P40" s="18">
        <f>O40*100</f>
        <v>0</v>
      </c>
    </row>
    <row r="41" spans="1:16" x14ac:dyDescent="0.4">
      <c r="A41" t="s">
        <v>30</v>
      </c>
    </row>
    <row r="42" spans="1:16" x14ac:dyDescent="0.4">
      <c r="A42" t="s">
        <v>31</v>
      </c>
    </row>
    <row r="43" spans="1:16" ht="22.5" customHeight="1" x14ac:dyDescent="0.4">
      <c r="A43" t="s">
        <v>35</v>
      </c>
    </row>
    <row r="44" spans="1:16" x14ac:dyDescent="0.4">
      <c r="A44" t="s">
        <v>36</v>
      </c>
    </row>
  </sheetData>
  <sheetProtection algorithmName="SHA-512" hashValue="wryTeTAKukm6WUS423kOR/LHK6AbW3yO5qqmImI7Y1KE+X8Mwv8XCnj4f4VacFGgqCQfOtw1HLt/J/RiZy4U+Q==" saltValue="usLU1iV3TV4B/t1Jo8+5LQ==" spinCount="100000" sheet="1" selectLockedCells="1"/>
  <mergeCells count="6">
    <mergeCell ref="P2:P3"/>
    <mergeCell ref="C1:K1"/>
    <mergeCell ref="A2:A3"/>
    <mergeCell ref="B2:B3"/>
    <mergeCell ref="C2:N2"/>
    <mergeCell ref="O2:O3"/>
  </mergeCells>
  <phoneticPr fontId="2"/>
  <dataValidations count="2">
    <dataValidation type="list" allowBlank="1" showInputMessage="1" showErrorMessage="1" sqref="C20:N26 C4:N11 C13:N18 C28:N32 C34:N38" xr:uid="{B396DC89-4CEA-4C3E-9866-F3FBCDD188CA}">
      <formula1>$S$4:$S$5</formula1>
    </dataValidation>
    <dataValidation type="list" allowBlank="1" showInputMessage="1" showErrorMessage="1" sqref="S6" xr:uid="{D6A97FDD-0131-4FB1-9CF4-36DB815D6E06}">
      <formula1>$S$4:$S$4</formula1>
    </dataValidation>
  </dataValidations>
  <pageMargins left="0.51181102362204722" right="0.31496062992125984" top="0.55118110236220474" bottom="0.55118110236220474" header="0.31496062992125984" footer="0.31496062992125984"/>
  <pageSetup paperSize="9" scale="93" orientation="portrait" r:id="rId1"/>
  <colBreaks count="1" manualBreakCount="1">
    <brk id="16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F907-6F84-4C3E-A0A1-914C65FD07CC}">
  <dimension ref="A1:S44"/>
  <sheetViews>
    <sheetView tabSelected="1" zoomScaleNormal="100" workbookViewId="0">
      <selection activeCell="C1" sqref="C1:K1"/>
    </sheetView>
  </sheetViews>
  <sheetFormatPr defaultRowHeight="18.75" x14ac:dyDescent="0.4"/>
  <cols>
    <col min="1" max="1" width="11.875" customWidth="1"/>
    <col min="2" max="2" width="14.75" customWidth="1"/>
    <col min="3" max="15" width="4" style="1" customWidth="1"/>
    <col min="16" max="16" width="10.625" customWidth="1"/>
    <col min="17" max="17" width="9" customWidth="1"/>
    <col min="18" max="18" width="9" hidden="1" customWidth="1"/>
    <col min="19" max="19" width="4.75" style="1" hidden="1" customWidth="1"/>
  </cols>
  <sheetData>
    <row r="1" spans="1:19" x14ac:dyDescent="0.4">
      <c r="A1" s="22" t="s">
        <v>33</v>
      </c>
      <c r="B1" s="22"/>
      <c r="C1" s="175" t="s">
        <v>32</v>
      </c>
      <c r="D1" s="175"/>
      <c r="E1" s="175"/>
      <c r="F1" s="175"/>
      <c r="G1" s="175"/>
      <c r="H1" s="175"/>
      <c r="I1" s="175"/>
      <c r="J1" s="175"/>
      <c r="K1" s="175"/>
      <c r="L1" s="22"/>
      <c r="M1" s="22"/>
      <c r="N1" s="22"/>
      <c r="O1" s="22"/>
      <c r="P1" s="22"/>
    </row>
    <row r="2" spans="1:19" ht="15" customHeight="1" x14ac:dyDescent="0.4">
      <c r="A2" s="176" t="s">
        <v>1</v>
      </c>
      <c r="B2" s="176" t="s">
        <v>0</v>
      </c>
      <c r="C2" s="176" t="s">
        <v>27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7" t="s">
        <v>17</v>
      </c>
      <c r="P2" s="173" t="s">
        <v>26</v>
      </c>
    </row>
    <row r="3" spans="1:19" ht="15" customHeight="1" x14ac:dyDescent="0.4">
      <c r="A3" s="176"/>
      <c r="B3" s="176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78"/>
      <c r="P3" s="174"/>
    </row>
    <row r="4" spans="1:19" ht="18.75" customHeight="1" x14ac:dyDescent="0.4">
      <c r="A4" s="14" t="s">
        <v>98</v>
      </c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4">
        <f t="shared" ref="O4:O37" si="0">COUNTIF(C4:N4,"○")</f>
        <v>0</v>
      </c>
      <c r="P4" s="16">
        <f>O4*100</f>
        <v>0</v>
      </c>
      <c r="S4" s="3" t="s">
        <v>2</v>
      </c>
    </row>
    <row r="5" spans="1:19" x14ac:dyDescent="0.4">
      <c r="A5" s="15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4">
        <f t="shared" si="0"/>
        <v>0</v>
      </c>
      <c r="P5" s="16">
        <f t="shared" ref="P5:P37" si="1">O5*100</f>
        <v>0</v>
      </c>
      <c r="S5" s="3"/>
    </row>
    <row r="6" spans="1:19" x14ac:dyDescent="0.4">
      <c r="A6" s="13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">
        <f t="shared" si="0"/>
        <v>0</v>
      </c>
      <c r="P6" s="16">
        <f t="shared" si="1"/>
        <v>0</v>
      </c>
    </row>
    <row r="7" spans="1:19" x14ac:dyDescent="0.4">
      <c r="A7" s="13"/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">
        <f t="shared" si="0"/>
        <v>0</v>
      </c>
      <c r="P7" s="16">
        <f t="shared" si="1"/>
        <v>0</v>
      </c>
    </row>
    <row r="8" spans="1:19" ht="18.75" customHeight="1" x14ac:dyDescent="0.4">
      <c r="A8" s="66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4">
        <f t="shared" si="0"/>
        <v>0</v>
      </c>
      <c r="P8" s="16">
        <f>O8*100</f>
        <v>0</v>
      </c>
      <c r="S8" s="3" t="s">
        <v>2</v>
      </c>
    </row>
    <row r="9" spans="1:19" x14ac:dyDescent="0.4">
      <c r="A9" s="15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4">
        <f t="shared" si="0"/>
        <v>0</v>
      </c>
      <c r="P9" s="16">
        <f t="shared" ref="P9:P16" si="2">O9*100</f>
        <v>0</v>
      </c>
      <c r="S9" s="3"/>
    </row>
    <row r="10" spans="1:19" x14ac:dyDescent="0.4">
      <c r="A10" s="13"/>
      <c r="B10" s="20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4">
        <f t="shared" si="0"/>
        <v>0</v>
      </c>
      <c r="P10" s="16">
        <f t="shared" si="2"/>
        <v>0</v>
      </c>
    </row>
    <row r="11" spans="1:19" x14ac:dyDescent="0.4">
      <c r="A11" s="13"/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4">
        <f t="shared" si="0"/>
        <v>0</v>
      </c>
      <c r="P11" s="16">
        <f t="shared" si="2"/>
        <v>0</v>
      </c>
    </row>
    <row r="12" spans="1:19" x14ac:dyDescent="0.4">
      <c r="A12" s="13"/>
      <c r="B12" s="20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4">
        <f t="shared" si="0"/>
        <v>0</v>
      </c>
      <c r="P12" s="16">
        <f t="shared" si="2"/>
        <v>0</v>
      </c>
    </row>
    <row r="13" spans="1:19" x14ac:dyDescent="0.4">
      <c r="A13" s="13"/>
      <c r="B13" s="20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4">
        <f t="shared" si="0"/>
        <v>0</v>
      </c>
      <c r="P13" s="16">
        <f t="shared" si="2"/>
        <v>0</v>
      </c>
    </row>
    <row r="14" spans="1:19" x14ac:dyDescent="0.4">
      <c r="A14" s="13"/>
      <c r="B14" s="2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">
        <f t="shared" si="0"/>
        <v>0</v>
      </c>
      <c r="P14" s="16">
        <f t="shared" si="2"/>
        <v>0</v>
      </c>
    </row>
    <row r="15" spans="1:19" x14ac:dyDescent="0.4">
      <c r="A15" s="13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4">
        <f t="shared" si="0"/>
        <v>0</v>
      </c>
      <c r="P15" s="16">
        <f t="shared" si="2"/>
        <v>0</v>
      </c>
    </row>
    <row r="16" spans="1:19" x14ac:dyDescent="0.4">
      <c r="A16" s="13"/>
      <c r="B16" s="2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4">
        <f t="shared" si="0"/>
        <v>0</v>
      </c>
      <c r="P16" s="16">
        <f t="shared" si="2"/>
        <v>0</v>
      </c>
    </row>
    <row r="17" spans="1:16" x14ac:dyDescent="0.4">
      <c r="A17" s="13"/>
      <c r="B17" s="20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4">
        <f t="shared" si="0"/>
        <v>0</v>
      </c>
      <c r="P17" s="16">
        <f t="shared" si="1"/>
        <v>0</v>
      </c>
    </row>
    <row r="18" spans="1:16" x14ac:dyDescent="0.4">
      <c r="A18" s="12"/>
      <c r="B18" s="2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4">
        <f t="shared" si="0"/>
        <v>0</v>
      </c>
      <c r="P18" s="16">
        <f t="shared" si="1"/>
        <v>0</v>
      </c>
    </row>
    <row r="19" spans="1:16" x14ac:dyDescent="0.4">
      <c r="A19" s="5" t="s">
        <v>99</v>
      </c>
      <c r="B19" s="21"/>
      <c r="C19" s="4">
        <f t="shared" ref="C19:N19" si="3">COUNTIF(C4:C18,"○")</f>
        <v>0</v>
      </c>
      <c r="D19" s="4">
        <f t="shared" si="3"/>
        <v>0</v>
      </c>
      <c r="E19" s="4">
        <f t="shared" si="3"/>
        <v>0</v>
      </c>
      <c r="F19" s="4">
        <f t="shared" si="3"/>
        <v>0</v>
      </c>
      <c r="G19" s="4">
        <f t="shared" si="3"/>
        <v>0</v>
      </c>
      <c r="H19" s="4">
        <f t="shared" si="3"/>
        <v>0</v>
      </c>
      <c r="I19" s="4">
        <f t="shared" si="3"/>
        <v>0</v>
      </c>
      <c r="J19" s="4">
        <f t="shared" si="3"/>
        <v>0</v>
      </c>
      <c r="K19" s="4">
        <f t="shared" si="3"/>
        <v>0</v>
      </c>
      <c r="L19" s="4">
        <f t="shared" si="3"/>
        <v>0</v>
      </c>
      <c r="M19" s="4">
        <f t="shared" si="3"/>
        <v>0</v>
      </c>
      <c r="N19" s="4">
        <f t="shared" si="3"/>
        <v>0</v>
      </c>
      <c r="O19" s="4">
        <f>SUM(C19:N19)</f>
        <v>0</v>
      </c>
      <c r="P19" s="16">
        <f>SUM(P4:P18)</f>
        <v>0</v>
      </c>
    </row>
    <row r="20" spans="1:16" x14ac:dyDescent="0.4">
      <c r="A20" s="14" t="s">
        <v>100</v>
      </c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4">
        <f t="shared" si="0"/>
        <v>0</v>
      </c>
      <c r="P20" s="16">
        <f t="shared" si="1"/>
        <v>0</v>
      </c>
    </row>
    <row r="21" spans="1:16" x14ac:dyDescent="0.4">
      <c r="A21" s="15"/>
      <c r="B21" s="2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">
        <f t="shared" si="0"/>
        <v>0</v>
      </c>
      <c r="P21" s="16">
        <f t="shared" si="1"/>
        <v>0</v>
      </c>
    </row>
    <row r="22" spans="1:16" x14ac:dyDescent="0.4">
      <c r="A22" s="13"/>
      <c r="B22" s="2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">
        <f>COUNTIF(C22:N22,"○")</f>
        <v>0</v>
      </c>
      <c r="P22" s="16">
        <f>O22*100</f>
        <v>0</v>
      </c>
    </row>
    <row r="23" spans="1:16" x14ac:dyDescent="0.4">
      <c r="A23" s="13"/>
      <c r="B23" s="2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4">
        <f>COUNTIF(C23:N23,"○")</f>
        <v>0</v>
      </c>
      <c r="P23" s="16">
        <f>O23*100</f>
        <v>0</v>
      </c>
    </row>
    <row r="24" spans="1:16" x14ac:dyDescent="0.4">
      <c r="A24" s="13"/>
      <c r="B24" s="2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4">
        <f>COUNTIF(C24:N24,"○")</f>
        <v>0</v>
      </c>
      <c r="P24" s="16">
        <f>O24*100</f>
        <v>0</v>
      </c>
    </row>
    <row r="25" spans="1:16" x14ac:dyDescent="0.4">
      <c r="A25" s="13"/>
      <c r="B25" s="2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4">
        <f>COUNTIF(C25:N25,"○")</f>
        <v>0</v>
      </c>
      <c r="P25" s="16">
        <f>O25*100</f>
        <v>0</v>
      </c>
    </row>
    <row r="26" spans="1:16" x14ac:dyDescent="0.4">
      <c r="A26" s="13"/>
      <c r="B26" s="2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4">
        <f>COUNTIF(C26:N26,"○")</f>
        <v>0</v>
      </c>
      <c r="P26" s="16">
        <f>O26*100</f>
        <v>0</v>
      </c>
    </row>
    <row r="27" spans="1:16" x14ac:dyDescent="0.4">
      <c r="A27" s="13"/>
      <c r="B27" s="2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4">
        <f t="shared" si="0"/>
        <v>0</v>
      </c>
      <c r="P27" s="16">
        <f t="shared" si="1"/>
        <v>0</v>
      </c>
    </row>
    <row r="28" spans="1:16" x14ac:dyDescent="0.4">
      <c r="A28" s="13"/>
      <c r="B28" s="2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">
        <f t="shared" si="0"/>
        <v>0</v>
      </c>
      <c r="P28" s="16">
        <f t="shared" si="1"/>
        <v>0</v>
      </c>
    </row>
    <row r="29" spans="1:16" x14ac:dyDescent="0.4">
      <c r="A29" s="15"/>
      <c r="B29" s="2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>
        <f t="shared" si="0"/>
        <v>0</v>
      </c>
      <c r="P29" s="16">
        <f t="shared" si="1"/>
        <v>0</v>
      </c>
    </row>
    <row r="30" spans="1:16" x14ac:dyDescent="0.4">
      <c r="A30" s="13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4">
        <f t="shared" si="0"/>
        <v>0</v>
      </c>
      <c r="P30" s="16">
        <f t="shared" si="1"/>
        <v>0</v>
      </c>
    </row>
    <row r="31" spans="1:16" x14ac:dyDescent="0.4">
      <c r="A31" s="13"/>
      <c r="B31" s="2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4">
        <f t="shared" si="0"/>
        <v>0</v>
      </c>
      <c r="P31" s="16"/>
    </row>
    <row r="32" spans="1:16" x14ac:dyDescent="0.4">
      <c r="A32" s="13"/>
      <c r="B32" s="20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4">
        <f t="shared" si="0"/>
        <v>0</v>
      </c>
      <c r="P32" s="16">
        <f t="shared" si="1"/>
        <v>0</v>
      </c>
    </row>
    <row r="33" spans="1:16" x14ac:dyDescent="0.4">
      <c r="A33" s="13"/>
      <c r="B33" s="20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4">
        <f t="shared" si="0"/>
        <v>0</v>
      </c>
      <c r="P33" s="16">
        <f t="shared" si="1"/>
        <v>0</v>
      </c>
    </row>
    <row r="34" spans="1:16" x14ac:dyDescent="0.4">
      <c r="A34" s="12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4">
        <f t="shared" si="0"/>
        <v>0</v>
      </c>
      <c r="P34" s="16">
        <f t="shared" si="1"/>
        <v>0</v>
      </c>
    </row>
    <row r="35" spans="1:16" x14ac:dyDescent="0.4">
      <c r="A35" s="5" t="s">
        <v>99</v>
      </c>
      <c r="B35" s="21"/>
      <c r="C35" s="4">
        <f t="shared" ref="C35:N35" si="4">COUNTIF(C20:C34,"○")</f>
        <v>0</v>
      </c>
      <c r="D35" s="4">
        <f t="shared" si="4"/>
        <v>0</v>
      </c>
      <c r="E35" s="4">
        <f t="shared" si="4"/>
        <v>0</v>
      </c>
      <c r="F35" s="4">
        <f t="shared" si="4"/>
        <v>0</v>
      </c>
      <c r="G35" s="4">
        <f t="shared" si="4"/>
        <v>0</v>
      </c>
      <c r="H35" s="4">
        <f t="shared" si="4"/>
        <v>0</v>
      </c>
      <c r="I35" s="4">
        <f t="shared" si="4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  <c r="N35" s="4">
        <f t="shared" si="4"/>
        <v>0</v>
      </c>
      <c r="O35" s="4">
        <f>SUM(C35:N35)</f>
        <v>0</v>
      </c>
      <c r="P35" s="16">
        <f>SUM(P20:P34)</f>
        <v>0</v>
      </c>
    </row>
    <row r="36" spans="1:16" x14ac:dyDescent="0.4">
      <c r="A36" s="14" t="s">
        <v>98</v>
      </c>
      <c r="B36" s="2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4">
        <f t="shared" si="0"/>
        <v>0</v>
      </c>
      <c r="P36" s="16">
        <f t="shared" si="1"/>
        <v>0</v>
      </c>
    </row>
    <row r="37" spans="1:16" x14ac:dyDescent="0.4">
      <c r="A37" s="15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4">
        <f t="shared" si="0"/>
        <v>0</v>
      </c>
      <c r="P37" s="16">
        <f t="shared" si="1"/>
        <v>0</v>
      </c>
    </row>
    <row r="38" spans="1:16" x14ac:dyDescent="0.4">
      <c r="A38" s="13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4">
        <f>COUNTIF(C38:N38,"○")</f>
        <v>0</v>
      </c>
      <c r="P38" s="16">
        <f>O38*100</f>
        <v>0</v>
      </c>
    </row>
    <row r="39" spans="1:16" x14ac:dyDescent="0.4">
      <c r="A39" s="13"/>
      <c r="B39" s="20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4">
        <f>COUNTIF(C39:N39,"○")</f>
        <v>0</v>
      </c>
      <c r="P39" s="16">
        <f>O39*100</f>
        <v>0</v>
      </c>
    </row>
    <row r="40" spans="1:16" x14ac:dyDescent="0.4">
      <c r="A40" s="13"/>
      <c r="B40" s="20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4">
        <f>COUNTIF(C40:N40,"○")</f>
        <v>0</v>
      </c>
      <c r="P40" s="16">
        <f>O40*100</f>
        <v>0</v>
      </c>
    </row>
    <row r="41" spans="1:16" ht="19.5" thickBot="1" x14ac:dyDescent="0.45">
      <c r="A41" s="7" t="s">
        <v>99</v>
      </c>
      <c r="B41" s="8"/>
      <c r="C41" s="6">
        <f t="shared" ref="C41:N41" si="5">COUNTIF(C36:C40,"○")</f>
        <v>0</v>
      </c>
      <c r="D41" s="6">
        <f t="shared" si="5"/>
        <v>0</v>
      </c>
      <c r="E41" s="6">
        <f t="shared" si="5"/>
        <v>0</v>
      </c>
      <c r="F41" s="6">
        <f t="shared" si="5"/>
        <v>0</v>
      </c>
      <c r="G41" s="6">
        <f t="shared" si="5"/>
        <v>0</v>
      </c>
      <c r="H41" s="6">
        <f t="shared" si="5"/>
        <v>0</v>
      </c>
      <c r="I41" s="6">
        <f t="shared" si="5"/>
        <v>0</v>
      </c>
      <c r="J41" s="6">
        <f t="shared" si="5"/>
        <v>0</v>
      </c>
      <c r="K41" s="6">
        <f t="shared" si="5"/>
        <v>0</v>
      </c>
      <c r="L41" s="6">
        <f t="shared" si="5"/>
        <v>0</v>
      </c>
      <c r="M41" s="6">
        <f t="shared" si="5"/>
        <v>0</v>
      </c>
      <c r="N41" s="6">
        <f t="shared" si="5"/>
        <v>0</v>
      </c>
      <c r="O41" s="6">
        <f>SUM(C41:N41)</f>
        <v>0</v>
      </c>
      <c r="P41" s="17">
        <f>SUM(P36:P40)</f>
        <v>0</v>
      </c>
    </row>
    <row r="42" spans="1:16" ht="19.5" thickTop="1" x14ac:dyDescent="0.4">
      <c r="A42" s="10" t="s">
        <v>23</v>
      </c>
      <c r="B42" s="11"/>
      <c r="C42" s="9">
        <f>SUM(C41,,C35,C19)</f>
        <v>0</v>
      </c>
      <c r="D42" s="9">
        <f t="shared" ref="D42:O42" si="6">SUM(D41,,D35,D19)</f>
        <v>0</v>
      </c>
      <c r="E42" s="9">
        <f t="shared" si="6"/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  <c r="K42" s="9">
        <f t="shared" si="6"/>
        <v>0</v>
      </c>
      <c r="L42" s="9">
        <f t="shared" si="6"/>
        <v>0</v>
      </c>
      <c r="M42" s="9">
        <f t="shared" si="6"/>
        <v>0</v>
      </c>
      <c r="N42" s="9">
        <f t="shared" si="6"/>
        <v>0</v>
      </c>
      <c r="O42" s="9">
        <f t="shared" si="6"/>
        <v>0</v>
      </c>
      <c r="P42" s="18">
        <f>O42*100</f>
        <v>0</v>
      </c>
    </row>
    <row r="43" spans="1:16" x14ac:dyDescent="0.4">
      <c r="A43" t="s">
        <v>101</v>
      </c>
    </row>
    <row r="44" spans="1:16" x14ac:dyDescent="0.4">
      <c r="A44" t="s">
        <v>31</v>
      </c>
    </row>
  </sheetData>
  <sheetProtection selectLockedCells="1"/>
  <mergeCells count="6">
    <mergeCell ref="P2:P3"/>
    <mergeCell ref="C1:K1"/>
    <mergeCell ref="A2:A3"/>
    <mergeCell ref="B2:B3"/>
    <mergeCell ref="C2:N2"/>
    <mergeCell ref="O2:O3"/>
  </mergeCells>
  <phoneticPr fontId="2"/>
  <dataValidations count="2">
    <dataValidation type="list" allowBlank="1" showInputMessage="1" showErrorMessage="1" sqref="S22 S10 S38" xr:uid="{FE38AE57-62C9-4ACE-980D-A22D3CB7B116}">
      <formula1>$S$4:$S$4</formula1>
    </dataValidation>
    <dataValidation type="list" allowBlank="1" showInputMessage="1" showErrorMessage="1" sqref="C20:N34 C4:N18 C36:N40" xr:uid="{F2E25C49-8CEF-432C-B352-A3EB40527987}">
      <formula1>$S$4:$S$5</formula1>
    </dataValidation>
  </dataValidations>
  <pageMargins left="0.51181102362204722" right="0.31496062992125984" top="0.55118110236220474" bottom="0.55118110236220474" header="0.31496062992125984" footer="0.31496062992125984"/>
  <pageSetup paperSize="9" scale="94" orientation="portrait" r:id="rId1"/>
  <colBreaks count="1" manualBreakCount="1">
    <brk id="16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予定名簿様式</vt:lpstr>
      <vt:lpstr>対象者多数様式 (別シート) </vt:lpstr>
      <vt:lpstr>'対象者多数様式 (別シート) '!Print_Area</vt:lpstr>
      <vt:lpstr>予定名簿様式!Print_Area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 守山市社会福祉協議会</dc:creator>
  <cp:lastModifiedBy>社会福祉協議会守山市社会福祉協議会</cp:lastModifiedBy>
  <cp:lastPrinted>2020-04-27T10:29:57Z</cp:lastPrinted>
  <dcterms:created xsi:type="dcterms:W3CDTF">2020-02-17T23:37:16Z</dcterms:created>
  <dcterms:modified xsi:type="dcterms:W3CDTF">2023-03-20T05:12:59Z</dcterms:modified>
</cp:coreProperties>
</file>